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tabRatio="826" activeTab="0"/>
  </bookViews>
  <sheets>
    <sheet name="ГАЗель УМЗ-4216" sheetId="1" r:id="rId1"/>
  </sheets>
  <definedNames>
    <definedName name="_xlnm._FilterDatabase" localSheetId="0" hidden="1">'ГАЗель УМЗ-4216'!$A$6:$P$74</definedName>
    <definedName name="_xlnm.Print_Titles" localSheetId="0">'ГАЗель УМЗ-4216'!$4:$6</definedName>
    <definedName name="_xlnm.Print_Area" localSheetId="0">'ГАЗель УМЗ-4216'!$A$1:$N$74</definedName>
  </definedNames>
  <calcPr fullCalcOnLoad="1"/>
</workbook>
</file>

<file path=xl/sharedStrings.xml><?xml version="1.0" encoding="utf-8"?>
<sst xmlns="http://schemas.openxmlformats.org/spreadsheetml/2006/main" count="531" uniqueCount="158">
  <si>
    <r>
      <t>Контроль специальный.</t>
    </r>
    <r>
      <rPr>
        <sz val="12"/>
        <rFont val="Times New Roman Cyr"/>
        <family val="1"/>
      </rPr>
      <t xml:space="preserve"> Проверить уровень (при необходимости довести до нормы), плотность электролита и степень заряженности АКБ (СО 1раз в год - осенью).</t>
    </r>
  </si>
  <si>
    <t>№ поз.</t>
  </si>
  <si>
    <t>Наименование узла (детали, системы)</t>
  </si>
  <si>
    <t>Код работы</t>
  </si>
  <si>
    <t>Вид работы</t>
  </si>
  <si>
    <t>Обкатка 2000</t>
  </si>
  <si>
    <t>ТО-15 000 км</t>
  </si>
  <si>
    <t>ТО-30 000 км</t>
  </si>
  <si>
    <t>ТО-45 000 км</t>
  </si>
  <si>
    <t>ТО-60 000 км</t>
  </si>
  <si>
    <t>ТО-75 000 км</t>
  </si>
  <si>
    <t>ТО-90 000 км</t>
  </si>
  <si>
    <t>ТО-Сезонное</t>
  </si>
  <si>
    <t>1</t>
  </si>
  <si>
    <t>2</t>
  </si>
  <si>
    <t>3</t>
  </si>
  <si>
    <t>4</t>
  </si>
  <si>
    <t>00</t>
  </si>
  <si>
    <t>02</t>
  </si>
  <si>
    <t>Автомобиль</t>
  </si>
  <si>
    <t>10</t>
  </si>
  <si>
    <t>03</t>
  </si>
  <si>
    <t>06</t>
  </si>
  <si>
    <t>14</t>
  </si>
  <si>
    <t>01</t>
  </si>
  <si>
    <t>Двигатель</t>
  </si>
  <si>
    <t>04</t>
  </si>
  <si>
    <t>07</t>
  </si>
  <si>
    <t>11</t>
  </si>
  <si>
    <t>18</t>
  </si>
  <si>
    <t>05</t>
  </si>
  <si>
    <t>19</t>
  </si>
  <si>
    <t>21</t>
  </si>
  <si>
    <t>22</t>
  </si>
  <si>
    <t>30</t>
  </si>
  <si>
    <t>31</t>
  </si>
  <si>
    <t>32</t>
  </si>
  <si>
    <t>16</t>
  </si>
  <si>
    <t>33</t>
  </si>
  <si>
    <t>34</t>
  </si>
  <si>
    <t>17</t>
  </si>
  <si>
    <t>37</t>
  </si>
  <si>
    <t>40</t>
  </si>
  <si>
    <t>63</t>
  </si>
  <si>
    <t>39</t>
  </si>
  <si>
    <t>Модуль погружного электробензонасоса</t>
  </si>
  <si>
    <t>20</t>
  </si>
  <si>
    <t>Фильтр МПЭБ</t>
  </si>
  <si>
    <t>24</t>
  </si>
  <si>
    <t>Трансмиссия</t>
  </si>
  <si>
    <t>08</t>
  </si>
  <si>
    <t>12</t>
  </si>
  <si>
    <t>28</t>
  </si>
  <si>
    <t>29</t>
  </si>
  <si>
    <t>35</t>
  </si>
  <si>
    <t>Ходовая часть</t>
  </si>
  <si>
    <t>44</t>
  </si>
  <si>
    <t>Рулевое управление</t>
  </si>
  <si>
    <t>13</t>
  </si>
  <si>
    <t>Тормозные системы</t>
  </si>
  <si>
    <t>23</t>
  </si>
  <si>
    <t>Электрооборудование</t>
  </si>
  <si>
    <t>50</t>
  </si>
  <si>
    <t>Кузов</t>
  </si>
  <si>
    <t>15</t>
  </si>
  <si>
    <r>
      <t xml:space="preserve">Контроль общий. </t>
    </r>
    <r>
      <rPr>
        <sz val="12"/>
        <rFont val="Times New Roman Cyr"/>
        <family val="1"/>
      </rPr>
      <t>Установить автомобиль на рабочее место, проверить паспортные данные; отогнать автомобиль</t>
    </r>
  </si>
  <si>
    <r>
      <t xml:space="preserve">Очистка. </t>
    </r>
    <r>
      <rPr>
        <sz val="12"/>
        <rFont val="Times New Roman Cyr"/>
        <family val="1"/>
      </rPr>
      <t xml:space="preserve"> Очистить корпус воздушного фильтра и заменить (продуть) фильтрующий элемент.</t>
    </r>
  </si>
  <si>
    <r>
      <t xml:space="preserve">Замена масла. </t>
    </r>
    <r>
      <rPr>
        <sz val="12"/>
        <rFont val="Times New Roman Cyr"/>
        <family val="1"/>
      </rPr>
      <t>Заменить масло в двигателе и масляный фильтр</t>
    </r>
  </si>
  <si>
    <r>
      <t xml:space="preserve">Контроль специальный. </t>
    </r>
    <r>
      <rPr>
        <sz val="12"/>
        <rFont val="Times New Roman Cyr"/>
        <family val="1"/>
      </rPr>
      <t>Проверить плотность охлаждающей жидкости и, при необходимости, довести до нормы (СО 1 раз в год - осенью).</t>
    </r>
  </si>
  <si>
    <r>
      <t xml:space="preserve">Контроль с регулировкой. </t>
    </r>
    <r>
      <rPr>
        <sz val="12"/>
        <rFont val="Times New Roman Cyr"/>
        <family val="1"/>
      </rPr>
      <t>Отрегулировать зазор между коромыслами и клапанами.</t>
    </r>
  </si>
  <si>
    <r>
      <t>Модуль погружного электробензонасоса (МПЭБН). Cнятие-установка.</t>
    </r>
    <r>
      <rPr>
        <sz val="12"/>
        <rFont val="Times New Roman Cyr"/>
        <family val="1"/>
      </rPr>
      <t xml:space="preserve"> Отсоединить провода, шланги, снять модуль,  установить, проверить</t>
    </r>
  </si>
  <si>
    <r>
      <t xml:space="preserve">Очистка. </t>
    </r>
    <r>
      <rPr>
        <sz val="12"/>
        <rFont val="Times New Roman Cyr"/>
        <family val="1"/>
      </rPr>
      <t>Очистить сапун заднего моста.</t>
    </r>
  </si>
  <si>
    <r>
      <t xml:space="preserve">Очистка. </t>
    </r>
    <r>
      <rPr>
        <sz val="12"/>
        <rFont val="Times New Roman Cyr"/>
        <family val="1"/>
      </rPr>
      <t>Очистить сапун коробки передач.</t>
    </r>
  </si>
  <si>
    <r>
      <t xml:space="preserve">Проверка уровня масла и доливка до нормы. </t>
    </r>
    <r>
      <rPr>
        <sz val="12"/>
        <rFont val="Times New Roman Cyr"/>
        <family val="1"/>
      </rPr>
      <t>Проверить уровень масла в заднем мосту и довести до нормы</t>
    </r>
  </si>
  <si>
    <r>
      <t xml:space="preserve">Проверка уровня масла и доливка до нормы. </t>
    </r>
    <r>
      <rPr>
        <sz val="12"/>
        <rFont val="Times New Roman Cyr"/>
        <family val="1"/>
      </rPr>
      <t>Проверить уровень масла в коробке передач и довести до нормы</t>
    </r>
  </si>
  <si>
    <r>
      <t xml:space="preserve">Замена масел.  </t>
    </r>
    <r>
      <rPr>
        <sz val="12"/>
        <rFont val="Times New Roman Cyr"/>
        <family val="1"/>
      </rPr>
      <t>Заменить масло в коробке передач.</t>
    </r>
  </si>
  <si>
    <r>
      <t xml:space="preserve">Замена масел.  </t>
    </r>
    <r>
      <rPr>
        <sz val="12"/>
        <rFont val="Times New Roman Cyr"/>
        <family val="1"/>
      </rPr>
      <t>Заменить масло в заднем мосту.</t>
    </r>
  </si>
  <si>
    <r>
      <t>Контроль герметичности.</t>
    </r>
    <r>
      <rPr>
        <sz val="12"/>
        <rFont val="Times New Roman Cyr"/>
        <family val="1"/>
      </rPr>
      <t xml:space="preserve"> Проверить герметичность  гидропривода сцепления, коробки передач, заднего моста 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</si>
  <si>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коробки передач</t>
    </r>
  </si>
  <si>
    <r>
      <t xml:space="preserve">Контроль и подтяжка крепления. </t>
    </r>
    <r>
      <rPr>
        <sz val="12"/>
        <rFont val="Times New Roman Cyr"/>
        <family val="1"/>
      </rPr>
      <t>Проверить и, при необходимости, подтянуть крепление карданной передачи</t>
    </r>
  </si>
  <si>
    <r>
      <t xml:space="preserve">Смазка. </t>
    </r>
    <r>
      <rPr>
        <sz val="12"/>
        <rFont val="Times New Roman Cyr"/>
        <family val="1"/>
      </rPr>
      <t>Смазать шкворневое соединение поворотных кулаков.</t>
    </r>
  </si>
  <si>
    <r>
      <t>Техническое обслуживание.</t>
    </r>
    <r>
      <rPr>
        <sz val="12"/>
        <rFont val="Times New Roman Cyr"/>
        <family val="1"/>
      </rPr>
      <t xml:space="preserve"> Произвести обслуживание ступиц передних колес (снять ступицы, промыть, продефектовать детали, заменить смазку, установить, отрегулировать)</t>
    </r>
  </si>
  <si>
    <r>
      <t>Контроль специальный.</t>
    </r>
    <r>
      <rPr>
        <sz val="12"/>
        <rFont val="Times New Roman Cyr"/>
        <family val="1"/>
      </rPr>
      <t xml:space="preserve"> Проверить люфт шкворней повортных кулаков</t>
    </r>
  </si>
  <si>
    <r>
      <t>Контроль специальный.</t>
    </r>
    <r>
      <rPr>
        <sz val="12"/>
        <rFont val="Times New Roman Cyr"/>
        <family val="1"/>
      </rPr>
      <t xml:space="preserve"> Проверить состояние шин и колес</t>
    </r>
  </si>
  <si>
    <r>
      <t xml:space="preserve">Контроль с регулировкой. </t>
    </r>
    <r>
      <rPr>
        <sz val="12"/>
        <rFont val="Times New Roman Cyr"/>
        <family val="1"/>
      </rPr>
      <t>Произвести перестановку, статическую и динамическую балансировку колес.</t>
    </r>
  </si>
  <si>
    <r>
      <t xml:space="preserve">Контроль с регулировкой. </t>
    </r>
    <r>
      <rPr>
        <sz val="12"/>
        <rFont val="Times New Roman Cyr"/>
        <family val="1"/>
      </rPr>
      <t>Проверить и, при необходимости, отрегулировать схождение передних колес.</t>
    </r>
  </si>
  <si>
    <r>
      <t xml:space="preserve">Контроль и подтяжка крепления. </t>
    </r>
    <r>
      <rPr>
        <sz val="12"/>
        <rFont val="Times New Roman Cyr"/>
        <family val="1"/>
      </rPr>
      <t>Проверить и, при необходимости, подтянуть крепление амортизаторов передней и задней подвесок</t>
    </r>
  </si>
  <si>
    <r>
      <t xml:space="preserve">Замена масел. </t>
    </r>
    <r>
      <rPr>
        <sz val="12"/>
        <rFont val="Times New Roman Cyr"/>
        <family val="1"/>
      </rPr>
      <t>Заменить масло в системе рулевого усилителя.</t>
    </r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</si>
  <si>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уплотнителей шарниров рулевых тяг.</t>
    </r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</si>
  <si>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(люфт) шарниров рулевых тяг.</t>
    </r>
  </si>
  <si>
    <r>
      <t xml:space="preserve">Замена жидкостей. </t>
    </r>
    <r>
      <rPr>
        <sz val="12"/>
        <rFont val="Times New Roman Cyr"/>
        <family val="1"/>
      </rPr>
      <t xml:space="preserve"> Заменить тормозную жидкость в гидроприводе тормозов (СО 1 раз в 2 года - весной).</t>
    </r>
  </si>
  <si>
    <r>
      <t xml:space="preserve">Контроль специальный </t>
    </r>
    <r>
      <rPr>
        <sz val="12"/>
        <rFont val="Times New Roman Cyr"/>
        <family val="1"/>
      </rPr>
      <t>(при снятых колесах). Проверить состояние тормозных колодок и дисков передних тормозных механизмов.</t>
    </r>
  </si>
  <si>
    <r>
      <t xml:space="preserve">Контроль специальный </t>
    </r>
    <r>
      <rPr>
        <sz val="12"/>
        <rFont val="Times New Roman Cyr"/>
        <family val="1"/>
      </rPr>
      <t>(при снятых колесах). Проверить состояние тормозных накладок и барабанов задних тормозных механизмов.</t>
    </r>
  </si>
  <si>
    <r>
      <t xml:space="preserve">Контроль специальный </t>
    </r>
    <r>
      <rPr>
        <sz val="12"/>
        <rFont val="Times New Roman Cyr"/>
        <family val="1"/>
      </rPr>
      <t>(при снятых колесах). Проверить состояние защитных чехлов колесных цилиндров и скоб.</t>
    </r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</si>
  <si>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троса (тросов и оболочек) стояночного тормоза.</t>
    </r>
  </si>
  <si>
    <r>
      <t>Контроль герметичности.</t>
    </r>
    <r>
      <rPr>
        <sz val="12"/>
        <rFont val="Times New Roman Cyr"/>
        <family val="1"/>
      </rPr>
      <t xml:space="preserve"> Проверить герметичность гидропривода тормозов</t>
    </r>
  </si>
  <si>
    <r>
      <t xml:space="preserve">Контроль с регулировкой. </t>
    </r>
    <r>
      <rPr>
        <sz val="12"/>
        <rFont val="Times New Roman Cyr"/>
        <family val="1"/>
      </rPr>
      <t>Проверить и, при необходимости, отрегулировать регулятор давления в системе задних тормозов.</t>
    </r>
  </si>
  <si>
    <r>
      <t xml:space="preserve">Контроль с регулировкой. </t>
    </r>
    <r>
      <rPr>
        <sz val="12"/>
        <rFont val="Times New Roman Cyr"/>
        <family val="1"/>
      </rPr>
      <t>Проверить и, при необходимости, отрегулировать привод рычага стояночного тормоза.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</si>
  <si>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главного цилиндра к вакуумному усилителю и усилителя к кронштейну.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</si>
  <si>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осей соединительной тяги и толкателя вакуумного усилителя, оси толкателя педали тормоза.</t>
    </r>
  </si>
  <si>
    <r>
      <t>Контроль и подтяжка креплений</t>
    </r>
    <r>
      <rPr>
        <sz val="12"/>
        <rFont val="Times New Roman Cyr"/>
        <family val="1"/>
      </rPr>
      <t xml:space="preserve"> (при снятых колесах и барабанах). Проверить и, при необходимости, подтянуть крепление задних колесных цилиндров, регулятора давления задних тормозов, щитов задних тормозов</t>
    </r>
  </si>
  <si>
    <r>
      <t>Проверка уровня жидкостей и доливка до нормы.</t>
    </r>
    <r>
      <rPr>
        <sz val="12"/>
        <rFont val="Times New Roman Cyr"/>
        <family val="1"/>
      </rPr>
      <t xml:space="preserve"> Проверить и довести до нормы уровень электролита АКБ</t>
    </r>
  </si>
  <si>
    <r>
      <t>Контроль с регулировкой.</t>
    </r>
    <r>
      <rPr>
        <sz val="12"/>
        <rFont val="Times New Roman Cyr"/>
        <family val="1"/>
      </rPr>
      <t xml:space="preserve"> Проверить и при необходимости отрегулировать головные фары</t>
    </r>
  </si>
  <si>
    <r>
      <t xml:space="preserve">Смазка. </t>
    </r>
    <r>
      <rPr>
        <sz val="12"/>
        <rFont val="Times New Roman Cyr"/>
        <family val="1"/>
      </rPr>
      <t>Смазать замки и приводы замков дверей</t>
    </r>
  </si>
  <si>
    <r>
      <t xml:space="preserve">Смазка. </t>
    </r>
    <r>
      <rPr>
        <sz val="12"/>
        <rFont val="Times New Roman Cyr"/>
        <family val="1"/>
      </rPr>
      <t>Смазать выключатели замков и ограничители дверей (СО 1 раз в год).</t>
    </r>
  </si>
  <si>
    <r>
      <t xml:space="preserve">Смазка. </t>
    </r>
    <r>
      <rPr>
        <sz val="12"/>
        <rFont val="Times New Roman Cyr"/>
        <family val="1"/>
      </rPr>
      <t>Смазать замок капота, его привод и петли (СО 1 раз в год).</t>
    </r>
  </si>
  <si>
    <r>
      <t xml:space="preserve">Смазка. </t>
    </r>
    <r>
      <rPr>
        <sz val="12"/>
        <rFont val="Times New Roman Cyr"/>
        <family val="1"/>
      </rPr>
      <t>Смазать трущиеся поверхности механизмов боковой двери (для автофургонов и автобусов).</t>
    </r>
  </si>
  <si>
    <r>
      <t xml:space="preserve">Контроль и подтяжка креплений. </t>
    </r>
    <r>
      <rPr>
        <sz val="12"/>
        <rFont val="Times New Roman Cyr"/>
        <family val="1"/>
      </rPr>
      <t>Проверить и, при необходимости, подтянуть крепление пальцев резинометаллических шарниров</t>
    </r>
  </si>
  <si>
    <r>
      <t xml:space="preserve">Контроль и подтяжка креплений. </t>
    </r>
    <r>
      <rPr>
        <sz val="12"/>
        <rFont val="Times New Roman Cyr"/>
        <family val="1"/>
      </rPr>
      <t>Проверить и, при необходимости, подтянуть крепление стремянок рессор</t>
    </r>
  </si>
  <si>
    <r>
      <t xml:space="preserve">Контроль специальный. </t>
    </r>
    <r>
      <rPr>
        <sz val="12"/>
        <rFont val="Times New Roman Cyr"/>
        <family val="1"/>
      </rPr>
      <t xml:space="preserve">Проверить суммарный люфт рулевого колеса </t>
    </r>
  </si>
  <si>
    <t>101</t>
  </si>
  <si>
    <t>А/м "ГАЗель Бизнес" с двигателем УМЗ-4216 (Евро-3) и колесной формулой 4х2</t>
  </si>
  <si>
    <t>6</t>
  </si>
  <si>
    <t>7</t>
  </si>
  <si>
    <t>8</t>
  </si>
  <si>
    <t>9</t>
  </si>
  <si>
    <t>36</t>
  </si>
  <si>
    <t>49</t>
  </si>
  <si>
    <r>
      <t>Контроль и подтяжка креплений</t>
    </r>
    <r>
      <rPr>
        <sz val="12"/>
        <rFont val="Times New Roman Cyr"/>
        <family val="1"/>
      </rPr>
      <t>. Проверить и, при необходимости, подтянуть крепление  головки блока цилиндров</t>
    </r>
  </si>
  <si>
    <t>53</t>
  </si>
  <si>
    <r>
      <t>Контроль и подтяжка креплений</t>
    </r>
    <r>
      <rPr>
        <sz val="12"/>
        <rFont val="Times New Roman Cyr"/>
        <family val="1"/>
      </rPr>
      <t>. Проверить и, при необходимости, подтянуть крепление впускной трубы.</t>
    </r>
  </si>
  <si>
    <t>62</t>
  </si>
  <si>
    <r>
      <t xml:space="preserve">Контроль и подтяжка креплений. </t>
    </r>
    <r>
      <rPr>
        <sz val="12"/>
        <rFont val="Times New Roman Cyr"/>
        <family val="1"/>
      </rPr>
      <t>Проверить и, при необходимости, подтянуть крепление выпускного коллектора (коллекторов) к двигателю</t>
    </r>
  </si>
  <si>
    <t>51</t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</si>
  <si>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(люфт) карданных шарниров рулевого вала.</t>
    </r>
  </si>
  <si>
    <t>Перечень работ по техническому обслуживанию с нормативами времени</t>
  </si>
  <si>
    <t>Примечание.</t>
  </si>
  <si>
    <t>ТО</t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</si>
  <si>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шарниров карданного вала рулевого управления</t>
    </r>
  </si>
  <si>
    <r>
      <t>Очистка.</t>
    </r>
    <r>
      <rPr>
        <sz val="12"/>
        <rFont val="Times New Roman Cyr"/>
        <family val="1"/>
      </rPr>
      <t xml:space="preserve"> Очистить сетчатый фильтр на входе в кран отопителя</t>
    </r>
  </si>
  <si>
    <t>100</t>
  </si>
  <si>
    <r>
      <t xml:space="preserve">Контроль с регулировкой. </t>
    </r>
    <r>
      <rPr>
        <sz val="12"/>
        <rFont val="Times New Roman Cyr"/>
        <family val="1"/>
      </rPr>
      <t>Провести диагностику КМСУД на наличие ошибок и проверить работу исполнительных механизмов</t>
    </r>
  </si>
  <si>
    <r>
      <t xml:space="preserve">Свечи зажигания. </t>
    </r>
    <r>
      <rPr>
        <sz val="12"/>
        <rFont val="Times New Roman Cyr"/>
        <family val="1"/>
      </rPr>
      <t>Замена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</si>
  <si>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надежность контакта наконечников проводов с выводами батареи</t>
    </r>
  </si>
  <si>
    <r>
      <t xml:space="preserve">Контроль специальный. </t>
    </r>
    <r>
      <rPr>
        <sz val="12"/>
        <rFont val="Times New Roman Cyr"/>
        <family val="1"/>
      </rPr>
      <t>Проверить состояние антикоррозионной обработки</t>
    </r>
  </si>
  <si>
    <t>рек</t>
  </si>
  <si>
    <t>обяз.</t>
  </si>
  <si>
    <t>ТО 2 тыс</t>
  </si>
  <si>
    <t>Вид ТО</t>
  </si>
  <si>
    <t>Трудоемкость, н.час</t>
  </si>
  <si>
    <t>Итого (с учетом рекомендованных работ)</t>
  </si>
  <si>
    <t>Итого (без учета рекомендованных работ)</t>
  </si>
  <si>
    <r>
      <t xml:space="preserve">Замена жидкостей. </t>
    </r>
    <r>
      <rPr>
        <sz val="12"/>
        <rFont val="Times New Roman Cyr"/>
        <family val="1"/>
      </rPr>
      <t xml:space="preserve">Заменить охлаждающую жидкость. </t>
    </r>
  </si>
  <si>
    <t>В итоговых трудоемкостях по ТО (в зависимости от пробега а/м) не учтены сезонные работы.</t>
  </si>
  <si>
    <t>В.А. Поздняков</t>
  </si>
  <si>
    <r>
      <t>Контроль герметичности</t>
    </r>
    <r>
      <rPr>
        <sz val="12"/>
        <rFont val="Times New Roman Cyr"/>
        <family val="1"/>
      </rPr>
      <t>. Проверить герметичность систем охлаждения, питания, смазки, выпуска отработавших газов</t>
    </r>
  </si>
  <si>
    <r>
      <t xml:space="preserve">Контроль специальный. </t>
    </r>
    <r>
      <rPr>
        <sz val="12"/>
        <rFont val="Times New Roman Cyr"/>
        <family val="1"/>
      </rPr>
      <t>Проверить работу системы отопления и вентиляция.</t>
    </r>
  </si>
  <si>
    <t>Начальник отдела ремонтной документации УОТС ДПО</t>
  </si>
  <si>
    <r>
      <t xml:space="preserve">Замена. </t>
    </r>
    <r>
      <rPr>
        <sz val="12"/>
        <rFont val="Times New Roman Cyr"/>
        <family val="1"/>
      </rPr>
      <t>Заменить ремни привода агрегатов</t>
    </r>
  </si>
  <si>
    <r>
      <t>Контроль с регулировкой.</t>
    </r>
    <r>
      <rPr>
        <sz val="12"/>
        <rFont val="Times New Roman Cyr"/>
        <family val="1"/>
      </rPr>
      <t xml:space="preserve"> Проверить состояние и при необходимости отрегулировать натяжение ремня (ремней) привода вспомогательных агрегатов (или заменить)</t>
    </r>
  </si>
  <si>
    <r>
      <t xml:space="preserve">Контроль и подтяжка креплений. </t>
    </r>
    <r>
      <rPr>
        <sz val="12"/>
        <rFont val="Times New Roman Cyr"/>
        <family val="1"/>
      </rPr>
      <t>Проверить и подтянуть крепление приемной трубы (нейтрализатора), фланцев и кронштейна приемных труб глушителя</t>
    </r>
  </si>
  <si>
    <r>
      <t xml:space="preserve">Сетчатый фильтр погружного модуля электробензонасоса. Замена </t>
    </r>
    <r>
      <rPr>
        <sz val="12"/>
        <rFont val="Times New Roman Cyr"/>
        <family val="1"/>
      </rPr>
      <t>(на снятом модуле).</t>
    </r>
  </si>
  <si>
    <r>
      <t>Фильтр тонкой очистки топлива.</t>
    </r>
    <r>
      <rPr>
        <sz val="12"/>
        <rFont val="Times New Roman Cyr"/>
        <family val="1"/>
      </rPr>
      <t xml:space="preserve"> Замена</t>
    </r>
  </si>
  <si>
    <r>
      <t xml:space="preserve">Контроль специальный. </t>
    </r>
    <r>
      <rPr>
        <sz val="12"/>
        <rFont val="Times New Roman Cyr"/>
        <family val="1"/>
      </rPr>
      <t>Проверить наличие люфта в подшипниках ступиц передних и задних колёс</t>
    </r>
  </si>
  <si>
    <r>
      <t xml:space="preserve">Смазка. </t>
    </r>
    <r>
      <rPr>
        <sz val="12"/>
        <rFont val="Times New Roman Cyr"/>
        <family val="1"/>
      </rPr>
      <t>Смазать подшипник верхнего ролика боковой двери (для автофургонов и автобусов) и проверить состояние фиксаторов двери.</t>
    </r>
  </si>
  <si>
    <r>
      <t>Контроль и подтяжка креплений.</t>
    </r>
    <r>
      <rPr>
        <sz val="12"/>
        <rFont val="Times New Roman Cyr"/>
        <family val="1"/>
      </rPr>
      <t xml:space="preserve"> Проверить и, при необходимости, подтянуть крепление кузова (кабины и платформы) к раме</t>
    </r>
  </si>
  <si>
    <t>(Согласно  Сервисной книжке 3302-3902140-20, 5 изд., 2011 г. №  11 130 и сборника трудоемкостей № 03 127)</t>
  </si>
  <si>
    <t>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</si>
</sst>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1"/>
    </font>
    <font>
      <sz val="14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right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6" fillId="22" borderId="16" xfId="0" applyNumberFormat="1" applyFont="1" applyFill="1" applyBorder="1" applyAlignment="1">
      <alignment horizontal="left" vertical="top" wrapText="1"/>
    </xf>
    <xf numFmtId="49" fontId="4" fillId="22" borderId="17" xfId="0" applyNumberFormat="1" applyFont="1" applyFill="1" applyBorder="1" applyAlignment="1">
      <alignment horizontal="left" vertical="top" wrapText="1"/>
    </xf>
    <xf numFmtId="4" fontId="4" fillId="22" borderId="13" xfId="0" applyNumberFormat="1" applyFont="1" applyFill="1" applyBorder="1" applyAlignment="1">
      <alignment horizontal="center" vertical="top" wrapText="1"/>
    </xf>
    <xf numFmtId="49" fontId="6" fillId="22" borderId="15" xfId="0" applyNumberFormat="1" applyFont="1" applyFill="1" applyBorder="1" applyAlignment="1">
      <alignment horizontal="left" vertical="top" wrapText="1"/>
    </xf>
    <xf numFmtId="49" fontId="6" fillId="7" borderId="15" xfId="0" applyNumberFormat="1" applyFont="1" applyFill="1" applyBorder="1" applyAlignment="1">
      <alignment horizontal="left" vertical="top" wrapText="1"/>
    </xf>
    <xf numFmtId="49" fontId="6" fillId="7" borderId="16" xfId="0" applyNumberFormat="1" applyFont="1" applyFill="1" applyBorder="1" applyAlignment="1">
      <alignment horizontal="left" vertical="top" wrapText="1"/>
    </xf>
    <xf numFmtId="49" fontId="4" fillId="7" borderId="17" xfId="0" applyNumberFormat="1" applyFont="1" applyFill="1" applyBorder="1" applyAlignment="1">
      <alignment horizontal="left" vertical="top" wrapText="1"/>
    </xf>
    <xf numFmtId="4" fontId="4" fillId="7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4" fontId="6" fillId="7" borderId="14" xfId="0" applyNumberFormat="1" applyFont="1" applyFill="1" applyBorder="1" applyAlignment="1">
      <alignment horizontal="center" vertical="top" wrapText="1"/>
    </xf>
    <xf numFmtId="4" fontId="6" fillId="4" borderId="14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Alignment="1">
      <alignment vertical="top" wrapText="1"/>
    </xf>
    <xf numFmtId="49" fontId="24" fillId="0" borderId="0" xfId="0" applyNumberFormat="1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="86" zoomScaleNormal="86" zoomScalePageLayoutView="0" workbookViewId="0" topLeftCell="A1">
      <pane xSplit="6" ySplit="6" topLeftCell="G70" activePane="bottomRight" state="frozen"/>
      <selection pane="topLeft" activeCell="A1" sqref="A1"/>
      <selection pane="topRight" activeCell="U1" sqref="U1"/>
      <selection pane="bottomLeft" activeCell="A4" sqref="A4"/>
      <selection pane="bottomRight" activeCell="M38" sqref="M38"/>
    </sheetView>
  </sheetViews>
  <sheetFormatPr defaultColWidth="9.00390625" defaultRowHeight="12.75" outlineLevelCol="1"/>
  <cols>
    <col min="1" max="2" width="3.375" style="9" customWidth="1"/>
    <col min="3" max="3" width="4.375" style="9" customWidth="1"/>
    <col min="4" max="4" width="25.125" style="9" customWidth="1" outlineLevel="1"/>
    <col min="5" max="5" width="5.125" style="9" customWidth="1"/>
    <col min="6" max="6" width="76.75390625" style="10" customWidth="1"/>
    <col min="7" max="8" width="6.125" style="12" customWidth="1" outlineLevel="1"/>
    <col min="9" max="13" width="6.625" style="12" customWidth="1" outlineLevel="1"/>
    <col min="14" max="14" width="8.25390625" style="12" customWidth="1" outlineLevel="1"/>
    <col min="15" max="16" width="6.00390625" style="12" customWidth="1" outlineLevel="1"/>
    <col min="17" max="16384" width="9.125" style="12" customWidth="1"/>
  </cols>
  <sheetData>
    <row r="1" spans="1:16" ht="18.75">
      <c r="A1" s="46" t="s">
        <v>111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26"/>
      <c r="P1" s="26"/>
    </row>
    <row r="2" spans="1:16" ht="18.75">
      <c r="A2" s="46" t="s">
        <v>125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6"/>
      <c r="P2" s="26"/>
    </row>
    <row r="3" spans="1:16" ht="18.75">
      <c r="A3" s="46" t="s">
        <v>156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6"/>
      <c r="P3" s="26"/>
    </row>
    <row r="4" spans="1:16" s="14" customFormat="1" ht="18.75">
      <c r="A4" s="48" t="s">
        <v>1</v>
      </c>
      <c r="B4" s="48"/>
      <c r="C4" s="48"/>
      <c r="D4" s="48" t="s">
        <v>2</v>
      </c>
      <c r="E4" s="49" t="s">
        <v>3</v>
      </c>
      <c r="F4" s="48" t="s">
        <v>4</v>
      </c>
      <c r="G4" s="44" t="s">
        <v>139</v>
      </c>
      <c r="H4" s="47"/>
      <c r="I4" s="47"/>
      <c r="J4" s="47"/>
      <c r="K4" s="47"/>
      <c r="L4" s="47"/>
      <c r="M4" s="47"/>
      <c r="N4" s="45"/>
      <c r="O4" s="44" t="s">
        <v>138</v>
      </c>
      <c r="P4" s="45"/>
    </row>
    <row r="5" spans="1:16" s="14" customFormat="1" ht="99">
      <c r="A5" s="48"/>
      <c r="B5" s="48"/>
      <c r="C5" s="48"/>
      <c r="D5" s="48"/>
      <c r="E5" s="49"/>
      <c r="F5" s="48"/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137</v>
      </c>
      <c r="P5" s="15" t="s">
        <v>127</v>
      </c>
    </row>
    <row r="6" spans="1:16" s="1" customFormat="1" ht="15.75">
      <c r="A6" s="16"/>
      <c r="B6" s="17" t="s">
        <v>13</v>
      </c>
      <c r="C6" s="18"/>
      <c r="D6" s="13" t="s">
        <v>14</v>
      </c>
      <c r="E6" s="19" t="s">
        <v>15</v>
      </c>
      <c r="F6" s="13" t="s">
        <v>16</v>
      </c>
      <c r="G6" s="13" t="s">
        <v>112</v>
      </c>
      <c r="H6" s="13" t="s">
        <v>113</v>
      </c>
      <c r="I6" s="13" t="s">
        <v>114</v>
      </c>
      <c r="J6" s="13" t="s">
        <v>115</v>
      </c>
      <c r="K6" s="13" t="s">
        <v>20</v>
      </c>
      <c r="L6" s="13" t="s">
        <v>28</v>
      </c>
      <c r="M6" s="13" t="s">
        <v>51</v>
      </c>
      <c r="N6" s="13" t="s">
        <v>58</v>
      </c>
      <c r="O6" s="13"/>
      <c r="P6" s="13"/>
    </row>
    <row r="7" spans="1:16" ht="31.5">
      <c r="A7" s="20" t="s">
        <v>17</v>
      </c>
      <c r="B7" s="21" t="s">
        <v>17</v>
      </c>
      <c r="C7" s="22" t="s">
        <v>21</v>
      </c>
      <c r="D7" s="23" t="s">
        <v>19</v>
      </c>
      <c r="E7" s="24" t="s">
        <v>20</v>
      </c>
      <c r="F7" s="25" t="s">
        <v>65</v>
      </c>
      <c r="G7" s="11">
        <v>0.15</v>
      </c>
      <c r="H7" s="11">
        <v>0.15</v>
      </c>
      <c r="I7" s="11">
        <v>0.15</v>
      </c>
      <c r="J7" s="11">
        <v>0.15</v>
      </c>
      <c r="K7" s="11">
        <v>0.15</v>
      </c>
      <c r="L7" s="11">
        <v>0.15</v>
      </c>
      <c r="M7" s="11">
        <v>0.15</v>
      </c>
      <c r="N7" s="11"/>
      <c r="O7" s="39" t="s">
        <v>136</v>
      </c>
      <c r="P7" s="38" t="s">
        <v>136</v>
      </c>
    </row>
    <row r="8" spans="1:16" ht="31.5">
      <c r="A8" s="20" t="s">
        <v>17</v>
      </c>
      <c r="B8" s="21" t="s">
        <v>20</v>
      </c>
      <c r="C8" s="22" t="s">
        <v>24</v>
      </c>
      <c r="D8" s="23" t="s">
        <v>25</v>
      </c>
      <c r="E8" s="24" t="s">
        <v>26</v>
      </c>
      <c r="F8" s="25" t="s">
        <v>66</v>
      </c>
      <c r="G8" s="11"/>
      <c r="H8" s="11"/>
      <c r="I8" s="11">
        <v>0.07</v>
      </c>
      <c r="J8" s="11"/>
      <c r="K8" s="11">
        <v>0.07</v>
      </c>
      <c r="L8" s="11"/>
      <c r="M8" s="11">
        <v>0.07</v>
      </c>
      <c r="N8" s="11"/>
      <c r="O8" s="39"/>
      <c r="P8" s="38" t="s">
        <v>136</v>
      </c>
    </row>
    <row r="9" spans="1:16" ht="15.75">
      <c r="A9" s="20" t="s">
        <v>17</v>
      </c>
      <c r="B9" s="21" t="s">
        <v>20</v>
      </c>
      <c r="C9" s="22" t="s">
        <v>32</v>
      </c>
      <c r="D9" s="23" t="s">
        <v>25</v>
      </c>
      <c r="E9" s="24" t="s">
        <v>22</v>
      </c>
      <c r="F9" s="25" t="s">
        <v>67</v>
      </c>
      <c r="G9" s="7">
        <v>0.4</v>
      </c>
      <c r="H9" s="7">
        <v>0.4</v>
      </c>
      <c r="I9" s="7">
        <v>0.4</v>
      </c>
      <c r="J9" s="7">
        <v>0.4</v>
      </c>
      <c r="K9" s="7">
        <v>0.4</v>
      </c>
      <c r="L9" s="7">
        <v>0.4</v>
      </c>
      <c r="M9" s="7">
        <v>0.4</v>
      </c>
      <c r="N9" s="7"/>
      <c r="O9" s="39" t="s">
        <v>136</v>
      </c>
      <c r="P9" s="38" t="s">
        <v>136</v>
      </c>
    </row>
    <row r="10" spans="1:16" ht="15.75">
      <c r="A10" s="20" t="s">
        <v>17</v>
      </c>
      <c r="B10" s="21" t="s">
        <v>20</v>
      </c>
      <c r="C10" s="22" t="s">
        <v>33</v>
      </c>
      <c r="D10" s="23" t="s">
        <v>25</v>
      </c>
      <c r="E10" s="24" t="s">
        <v>22</v>
      </c>
      <c r="F10" s="25" t="s">
        <v>142</v>
      </c>
      <c r="G10" s="7"/>
      <c r="H10" s="7"/>
      <c r="I10" s="7"/>
      <c r="J10" s="7"/>
      <c r="K10" s="7"/>
      <c r="L10" s="7"/>
      <c r="M10" s="7"/>
      <c r="N10" s="7">
        <v>0.6</v>
      </c>
      <c r="O10" s="39"/>
      <c r="P10" s="38" t="s">
        <v>136</v>
      </c>
    </row>
    <row r="11" spans="1:16" ht="31.5">
      <c r="A11" s="20" t="s">
        <v>17</v>
      </c>
      <c r="B11" s="21" t="s">
        <v>20</v>
      </c>
      <c r="C11" s="22" t="s">
        <v>34</v>
      </c>
      <c r="D11" s="23" t="s">
        <v>25</v>
      </c>
      <c r="E11" s="24" t="s">
        <v>28</v>
      </c>
      <c r="F11" s="25" t="s">
        <v>68</v>
      </c>
      <c r="G11" s="7"/>
      <c r="H11" s="7"/>
      <c r="I11" s="7"/>
      <c r="J11" s="7"/>
      <c r="K11" s="7"/>
      <c r="L11" s="7"/>
      <c r="M11" s="7"/>
      <c r="N11" s="7">
        <v>0.03</v>
      </c>
      <c r="O11" s="39"/>
      <c r="P11" s="38" t="s">
        <v>136</v>
      </c>
    </row>
    <row r="12" spans="1:16" ht="31.5">
      <c r="A12" s="20" t="s">
        <v>17</v>
      </c>
      <c r="B12" s="21" t="s">
        <v>20</v>
      </c>
      <c r="C12" s="22" t="s">
        <v>36</v>
      </c>
      <c r="D12" s="23" t="s">
        <v>25</v>
      </c>
      <c r="E12" s="24" t="s">
        <v>37</v>
      </c>
      <c r="F12" s="25" t="s">
        <v>145</v>
      </c>
      <c r="G12" s="7"/>
      <c r="H12" s="7">
        <v>0.05</v>
      </c>
      <c r="I12" s="7">
        <v>0.05</v>
      </c>
      <c r="J12" s="7">
        <v>0.05</v>
      </c>
      <c r="K12" s="7">
        <v>0.05</v>
      </c>
      <c r="L12" s="7">
        <v>0.05</v>
      </c>
      <c r="M12" s="7">
        <v>0.05</v>
      </c>
      <c r="N12" s="7"/>
      <c r="O12" s="39"/>
      <c r="P12" s="38" t="s">
        <v>136</v>
      </c>
    </row>
    <row r="13" spans="1:16" ht="31.5">
      <c r="A13" s="2" t="s">
        <v>17</v>
      </c>
      <c r="B13" s="3" t="s">
        <v>20</v>
      </c>
      <c r="C13" s="4" t="s">
        <v>130</v>
      </c>
      <c r="D13" s="5" t="s">
        <v>25</v>
      </c>
      <c r="E13" s="6" t="s">
        <v>28</v>
      </c>
      <c r="F13" s="25" t="s">
        <v>131</v>
      </c>
      <c r="G13" s="7"/>
      <c r="H13" s="7">
        <v>0.2</v>
      </c>
      <c r="I13" s="7">
        <v>0.2</v>
      </c>
      <c r="J13" s="7">
        <v>0.2</v>
      </c>
      <c r="K13" s="7">
        <v>0.2</v>
      </c>
      <c r="L13" s="7">
        <v>0.2</v>
      </c>
      <c r="M13" s="7">
        <v>0.2</v>
      </c>
      <c r="N13" s="7"/>
      <c r="O13" s="39"/>
      <c r="P13" s="38" t="s">
        <v>136</v>
      </c>
    </row>
    <row r="14" spans="1:16" ht="15.75">
      <c r="A14" s="20" t="s">
        <v>17</v>
      </c>
      <c r="B14" s="21" t="s">
        <v>20</v>
      </c>
      <c r="C14" s="22" t="s">
        <v>110</v>
      </c>
      <c r="D14" s="23" t="s">
        <v>25</v>
      </c>
      <c r="E14" s="24" t="s">
        <v>46</v>
      </c>
      <c r="F14" s="25" t="s">
        <v>148</v>
      </c>
      <c r="G14" s="7"/>
      <c r="H14" s="7"/>
      <c r="I14" s="7"/>
      <c r="J14" s="7"/>
      <c r="K14" s="7">
        <v>0.36</v>
      </c>
      <c r="L14" s="7"/>
      <c r="M14" s="7"/>
      <c r="N14" s="7"/>
      <c r="O14" s="39"/>
      <c r="P14" s="38" t="s">
        <v>136</v>
      </c>
    </row>
    <row r="15" spans="1:16" ht="47.25">
      <c r="A15" s="20" t="s">
        <v>17</v>
      </c>
      <c r="B15" s="21" t="s">
        <v>20</v>
      </c>
      <c r="C15" s="22" t="s">
        <v>116</v>
      </c>
      <c r="D15" s="23" t="s">
        <v>25</v>
      </c>
      <c r="E15" s="24" t="s">
        <v>40</v>
      </c>
      <c r="F15" s="25" t="s">
        <v>149</v>
      </c>
      <c r="G15" s="7">
        <v>0.15</v>
      </c>
      <c r="H15" s="7">
        <v>0.15</v>
      </c>
      <c r="I15" s="7">
        <v>0.15</v>
      </c>
      <c r="J15" s="7">
        <v>0.15</v>
      </c>
      <c r="K15" s="7"/>
      <c r="L15" s="7">
        <v>0.15</v>
      </c>
      <c r="M15" s="7">
        <v>0.15</v>
      </c>
      <c r="N15" s="7"/>
      <c r="O15" s="39" t="s">
        <v>136</v>
      </c>
      <c r="P15" s="38" t="s">
        <v>136</v>
      </c>
    </row>
    <row r="16" spans="1:16" ht="31.5">
      <c r="A16" s="20" t="s">
        <v>17</v>
      </c>
      <c r="B16" s="21" t="s">
        <v>20</v>
      </c>
      <c r="C16" s="22" t="s">
        <v>41</v>
      </c>
      <c r="D16" s="23" t="s">
        <v>25</v>
      </c>
      <c r="E16" s="24" t="s">
        <v>40</v>
      </c>
      <c r="F16" s="25" t="s">
        <v>69</v>
      </c>
      <c r="G16" s="7">
        <v>1.15</v>
      </c>
      <c r="H16" s="7">
        <v>1.15</v>
      </c>
      <c r="I16" s="7">
        <v>1.15</v>
      </c>
      <c r="J16" s="7">
        <v>1.15</v>
      </c>
      <c r="K16" s="7">
        <v>1.15</v>
      </c>
      <c r="L16" s="7">
        <v>1.15</v>
      </c>
      <c r="M16" s="7">
        <v>1.15</v>
      </c>
      <c r="N16" s="7"/>
      <c r="O16" s="39" t="s">
        <v>136</v>
      </c>
      <c r="P16" s="38" t="s">
        <v>136</v>
      </c>
    </row>
    <row r="17" spans="1:16" ht="15.75">
      <c r="A17" s="20" t="s">
        <v>17</v>
      </c>
      <c r="B17" s="21" t="s">
        <v>20</v>
      </c>
      <c r="C17" s="22" t="s">
        <v>42</v>
      </c>
      <c r="D17" s="23" t="s">
        <v>25</v>
      </c>
      <c r="E17" s="24" t="s">
        <v>46</v>
      </c>
      <c r="F17" s="25" t="s">
        <v>132</v>
      </c>
      <c r="G17" s="7"/>
      <c r="H17" s="7">
        <v>0.2</v>
      </c>
      <c r="I17" s="7">
        <v>0.2</v>
      </c>
      <c r="J17" s="7">
        <v>0.2</v>
      </c>
      <c r="K17" s="7">
        <v>0.2</v>
      </c>
      <c r="L17" s="7">
        <v>0.2</v>
      </c>
      <c r="M17" s="7">
        <v>0.2</v>
      </c>
      <c r="N17" s="7"/>
      <c r="O17" s="39"/>
      <c r="P17" s="38" t="s">
        <v>136</v>
      </c>
    </row>
    <row r="18" spans="1:16" ht="31.5">
      <c r="A18" s="20" t="s">
        <v>17</v>
      </c>
      <c r="B18" s="21" t="s">
        <v>20</v>
      </c>
      <c r="C18" s="22" t="s">
        <v>117</v>
      </c>
      <c r="D18" s="23" t="s">
        <v>25</v>
      </c>
      <c r="E18" s="24" t="s">
        <v>29</v>
      </c>
      <c r="F18" s="25" t="s">
        <v>118</v>
      </c>
      <c r="G18" s="7">
        <v>0.37</v>
      </c>
      <c r="H18" s="7"/>
      <c r="I18" s="7"/>
      <c r="J18" s="7"/>
      <c r="K18" s="7"/>
      <c r="L18" s="7"/>
      <c r="M18" s="7"/>
      <c r="N18" s="7"/>
      <c r="O18" s="39" t="s">
        <v>136</v>
      </c>
      <c r="P18" s="38"/>
    </row>
    <row r="19" spans="1:16" ht="31.5">
      <c r="A19" s="20" t="s">
        <v>17</v>
      </c>
      <c r="B19" s="21" t="s">
        <v>20</v>
      </c>
      <c r="C19" s="22" t="s">
        <v>119</v>
      </c>
      <c r="D19" s="23" t="s">
        <v>25</v>
      </c>
      <c r="E19" s="24" t="s">
        <v>29</v>
      </c>
      <c r="F19" s="25" t="s">
        <v>120</v>
      </c>
      <c r="G19" s="7">
        <v>0.04</v>
      </c>
      <c r="H19" s="7"/>
      <c r="I19" s="7"/>
      <c r="J19" s="7"/>
      <c r="K19" s="7"/>
      <c r="L19" s="7"/>
      <c r="M19" s="7"/>
      <c r="N19" s="7"/>
      <c r="O19" s="39" t="s">
        <v>136</v>
      </c>
      <c r="P19" s="38"/>
    </row>
    <row r="20" spans="1:16" ht="31.5">
      <c r="A20" s="20" t="s">
        <v>17</v>
      </c>
      <c r="B20" s="21" t="s">
        <v>20</v>
      </c>
      <c r="C20" s="22" t="s">
        <v>121</v>
      </c>
      <c r="D20" s="23" t="s">
        <v>25</v>
      </c>
      <c r="E20" s="24" t="s">
        <v>29</v>
      </c>
      <c r="F20" s="25" t="s">
        <v>122</v>
      </c>
      <c r="G20" s="7">
        <v>0.03</v>
      </c>
      <c r="H20" s="7">
        <v>0.03</v>
      </c>
      <c r="I20" s="7">
        <v>0.03</v>
      </c>
      <c r="J20" s="7">
        <v>0.03</v>
      </c>
      <c r="K20" s="7">
        <v>0.03</v>
      </c>
      <c r="L20" s="7">
        <v>0.03</v>
      </c>
      <c r="M20" s="7">
        <v>0.03</v>
      </c>
      <c r="N20" s="7"/>
      <c r="O20" s="39" t="s">
        <v>136</v>
      </c>
      <c r="P20" s="38" t="s">
        <v>136</v>
      </c>
    </row>
    <row r="21" spans="1:16" ht="47.25">
      <c r="A21" s="20" t="s">
        <v>17</v>
      </c>
      <c r="B21" s="21" t="s">
        <v>20</v>
      </c>
      <c r="C21" s="22" t="s">
        <v>43</v>
      </c>
      <c r="D21" s="23" t="s">
        <v>25</v>
      </c>
      <c r="E21" s="24" t="s">
        <v>29</v>
      </c>
      <c r="F21" s="25" t="s">
        <v>150</v>
      </c>
      <c r="G21" s="7">
        <v>0.03</v>
      </c>
      <c r="H21" s="7">
        <v>0.03</v>
      </c>
      <c r="I21" s="7">
        <v>0.03</v>
      </c>
      <c r="J21" s="7">
        <v>0.03</v>
      </c>
      <c r="K21" s="7">
        <v>0.03</v>
      </c>
      <c r="L21" s="7">
        <v>0.03</v>
      </c>
      <c r="M21" s="7">
        <v>0.03</v>
      </c>
      <c r="N21" s="7"/>
      <c r="O21" s="39" t="s">
        <v>136</v>
      </c>
      <c r="P21" s="38" t="s">
        <v>136</v>
      </c>
    </row>
    <row r="22" spans="1:16" ht="31.5">
      <c r="A22" s="20" t="s">
        <v>28</v>
      </c>
      <c r="B22" s="21" t="s">
        <v>44</v>
      </c>
      <c r="C22" s="22" t="s">
        <v>18</v>
      </c>
      <c r="D22" s="23" t="s">
        <v>45</v>
      </c>
      <c r="E22" s="24" t="s">
        <v>46</v>
      </c>
      <c r="F22" s="25" t="s">
        <v>70</v>
      </c>
      <c r="G22" s="7"/>
      <c r="H22" s="7"/>
      <c r="I22" s="7"/>
      <c r="J22" s="7">
        <v>0.86</v>
      </c>
      <c r="K22" s="7"/>
      <c r="L22" s="7"/>
      <c r="M22" s="7">
        <v>0.86</v>
      </c>
      <c r="N22" s="7"/>
      <c r="O22" s="39"/>
      <c r="P22" s="38" t="s">
        <v>136</v>
      </c>
    </row>
    <row r="23" spans="1:16" ht="31.5">
      <c r="A23" s="20" t="s">
        <v>28</v>
      </c>
      <c r="B23" s="21" t="s">
        <v>44</v>
      </c>
      <c r="C23" s="22" t="s">
        <v>26</v>
      </c>
      <c r="D23" s="23" t="s">
        <v>47</v>
      </c>
      <c r="E23" s="24" t="s">
        <v>48</v>
      </c>
      <c r="F23" s="25" t="s">
        <v>151</v>
      </c>
      <c r="G23" s="7"/>
      <c r="H23" s="7"/>
      <c r="I23" s="7"/>
      <c r="J23" s="7">
        <v>0.4</v>
      </c>
      <c r="K23" s="7"/>
      <c r="L23" s="7"/>
      <c r="M23" s="7">
        <v>0.4</v>
      </c>
      <c r="N23" s="7"/>
      <c r="O23" s="39"/>
      <c r="P23" s="38" t="s">
        <v>136</v>
      </c>
    </row>
    <row r="24" spans="1:16" ht="15.75">
      <c r="A24" s="20" t="s">
        <v>28</v>
      </c>
      <c r="B24" s="21" t="s">
        <v>40</v>
      </c>
      <c r="C24" s="22" t="s">
        <v>24</v>
      </c>
      <c r="D24" s="23" t="s">
        <v>25</v>
      </c>
      <c r="E24" s="24" t="s">
        <v>46</v>
      </c>
      <c r="F24" s="25" t="s">
        <v>152</v>
      </c>
      <c r="G24" s="7"/>
      <c r="H24" s="7"/>
      <c r="I24" s="7"/>
      <c r="J24" s="7"/>
      <c r="K24" s="7"/>
      <c r="L24" s="7">
        <v>0.24</v>
      </c>
      <c r="M24" s="7"/>
      <c r="N24" s="7"/>
      <c r="O24" s="39"/>
      <c r="P24" s="38" t="s">
        <v>136</v>
      </c>
    </row>
    <row r="25" spans="1:16" ht="15.75">
      <c r="A25" s="20" t="s">
        <v>17</v>
      </c>
      <c r="B25" s="21" t="s">
        <v>37</v>
      </c>
      <c r="C25" s="22" t="s">
        <v>24</v>
      </c>
      <c r="D25" s="23" t="s">
        <v>49</v>
      </c>
      <c r="E25" s="24" t="s">
        <v>26</v>
      </c>
      <c r="F25" s="25" t="s">
        <v>71</v>
      </c>
      <c r="G25" s="7"/>
      <c r="H25" s="7"/>
      <c r="I25" s="7">
        <v>0.02</v>
      </c>
      <c r="J25" s="7"/>
      <c r="K25" s="7">
        <v>0.02</v>
      </c>
      <c r="L25" s="7"/>
      <c r="M25" s="7">
        <v>0.02</v>
      </c>
      <c r="N25" s="7"/>
      <c r="O25" s="39"/>
      <c r="P25" s="38" t="s">
        <v>136</v>
      </c>
    </row>
    <row r="26" spans="1:16" ht="15.75">
      <c r="A26" s="20" t="s">
        <v>17</v>
      </c>
      <c r="B26" s="21" t="s">
        <v>37</v>
      </c>
      <c r="C26" s="22" t="s">
        <v>21</v>
      </c>
      <c r="D26" s="23" t="s">
        <v>49</v>
      </c>
      <c r="E26" s="24" t="s">
        <v>26</v>
      </c>
      <c r="F26" s="25" t="s">
        <v>72</v>
      </c>
      <c r="G26" s="7"/>
      <c r="H26" s="7"/>
      <c r="I26" s="7">
        <v>0.02</v>
      </c>
      <c r="J26" s="7"/>
      <c r="K26" s="7">
        <v>0.02</v>
      </c>
      <c r="L26" s="7"/>
      <c r="M26" s="7">
        <v>0.02</v>
      </c>
      <c r="N26" s="7"/>
      <c r="O26" s="39"/>
      <c r="P26" s="38" t="s">
        <v>136</v>
      </c>
    </row>
    <row r="27" spans="1:16" ht="31.5">
      <c r="A27" s="20" t="s">
        <v>17</v>
      </c>
      <c r="B27" s="21" t="s">
        <v>37</v>
      </c>
      <c r="C27" s="22" t="s">
        <v>22</v>
      </c>
      <c r="D27" s="23" t="s">
        <v>49</v>
      </c>
      <c r="E27" s="24" t="s">
        <v>30</v>
      </c>
      <c r="F27" s="25" t="s">
        <v>73</v>
      </c>
      <c r="G27" s="7"/>
      <c r="H27" s="7"/>
      <c r="I27" s="7">
        <v>0.05</v>
      </c>
      <c r="J27" s="7"/>
      <c r="K27" s="7"/>
      <c r="L27" s="7"/>
      <c r="M27" s="7">
        <v>0.05</v>
      </c>
      <c r="N27" s="7"/>
      <c r="O27" s="39"/>
      <c r="P27" s="38" t="s">
        <v>136</v>
      </c>
    </row>
    <row r="28" spans="1:16" ht="31.5">
      <c r="A28" s="20" t="s">
        <v>17</v>
      </c>
      <c r="B28" s="21" t="s">
        <v>37</v>
      </c>
      <c r="C28" s="22" t="s">
        <v>27</v>
      </c>
      <c r="D28" s="23" t="s">
        <v>49</v>
      </c>
      <c r="E28" s="24" t="s">
        <v>30</v>
      </c>
      <c r="F28" s="25" t="s">
        <v>74</v>
      </c>
      <c r="G28" s="7"/>
      <c r="H28" s="7"/>
      <c r="I28" s="7">
        <v>0.05</v>
      </c>
      <c r="J28" s="7"/>
      <c r="K28" s="7"/>
      <c r="L28" s="7"/>
      <c r="M28" s="7">
        <v>0.05</v>
      </c>
      <c r="N28" s="7"/>
      <c r="O28" s="39"/>
      <c r="P28" s="38" t="s">
        <v>136</v>
      </c>
    </row>
    <row r="29" spans="1:16" ht="15.75">
      <c r="A29" s="20" t="s">
        <v>17</v>
      </c>
      <c r="B29" s="21" t="s">
        <v>37</v>
      </c>
      <c r="C29" s="22" t="s">
        <v>29</v>
      </c>
      <c r="D29" s="23" t="s">
        <v>49</v>
      </c>
      <c r="E29" s="24" t="s">
        <v>22</v>
      </c>
      <c r="F29" s="25" t="s">
        <v>75</v>
      </c>
      <c r="G29" s="7"/>
      <c r="H29" s="7"/>
      <c r="I29" s="7"/>
      <c r="J29" s="7"/>
      <c r="K29" s="7">
        <v>0.3</v>
      </c>
      <c r="L29" s="7"/>
      <c r="M29" s="7"/>
      <c r="N29" s="7"/>
      <c r="O29" s="39"/>
      <c r="P29" s="38" t="s">
        <v>136</v>
      </c>
    </row>
    <row r="30" spans="1:16" ht="15.75">
      <c r="A30" s="20" t="s">
        <v>17</v>
      </c>
      <c r="B30" s="21" t="s">
        <v>37</v>
      </c>
      <c r="C30" s="22" t="s">
        <v>31</v>
      </c>
      <c r="D30" s="23" t="s">
        <v>49</v>
      </c>
      <c r="E30" s="24" t="s">
        <v>22</v>
      </c>
      <c r="F30" s="25" t="s">
        <v>76</v>
      </c>
      <c r="G30" s="7"/>
      <c r="H30" s="7"/>
      <c r="I30" s="7"/>
      <c r="J30" s="7"/>
      <c r="K30" s="7">
        <v>0.3</v>
      </c>
      <c r="L30" s="7"/>
      <c r="M30" s="7"/>
      <c r="N30" s="7"/>
      <c r="O30" s="39"/>
      <c r="P30" s="38" t="s">
        <v>136</v>
      </c>
    </row>
    <row r="31" spans="1:16" ht="31.5">
      <c r="A31" s="20" t="s">
        <v>17</v>
      </c>
      <c r="B31" s="21" t="s">
        <v>37</v>
      </c>
      <c r="C31" s="22" t="s">
        <v>48</v>
      </c>
      <c r="D31" s="23" t="s">
        <v>49</v>
      </c>
      <c r="E31" s="24">
        <v>16</v>
      </c>
      <c r="F31" s="25" t="s">
        <v>77</v>
      </c>
      <c r="G31" s="7"/>
      <c r="H31" s="7">
        <v>0.05</v>
      </c>
      <c r="I31" s="7">
        <v>0.05</v>
      </c>
      <c r="J31" s="7">
        <v>0.05</v>
      </c>
      <c r="K31" s="7">
        <v>0.05</v>
      </c>
      <c r="L31" s="7">
        <v>0.05</v>
      </c>
      <c r="M31" s="7">
        <v>0.05</v>
      </c>
      <c r="N31" s="7"/>
      <c r="O31" s="39"/>
      <c r="P31" s="38" t="s">
        <v>136</v>
      </c>
    </row>
    <row r="32" spans="1:16" ht="31.5">
      <c r="A32" s="20" t="s">
        <v>17</v>
      </c>
      <c r="B32" s="21" t="s">
        <v>37</v>
      </c>
      <c r="C32" s="22" t="s">
        <v>52</v>
      </c>
      <c r="D32" s="23" t="s">
        <v>49</v>
      </c>
      <c r="E32" s="24">
        <v>18</v>
      </c>
      <c r="F32" s="25" t="s">
        <v>78</v>
      </c>
      <c r="G32" s="7" t="s">
        <v>157</v>
      </c>
      <c r="H32" s="7"/>
      <c r="I32" s="7" t="s">
        <v>157</v>
      </c>
      <c r="J32" s="7"/>
      <c r="K32" s="7" t="s">
        <v>157</v>
      </c>
      <c r="L32" s="7"/>
      <c r="M32" s="7" t="s">
        <v>157</v>
      </c>
      <c r="N32" s="7"/>
      <c r="O32" s="39" t="s">
        <v>135</v>
      </c>
      <c r="P32" s="38" t="s">
        <v>135</v>
      </c>
    </row>
    <row r="33" spans="1:16" ht="31.5">
      <c r="A33" s="20" t="s">
        <v>17</v>
      </c>
      <c r="B33" s="21" t="s">
        <v>37</v>
      </c>
      <c r="C33" s="22" t="s">
        <v>38</v>
      </c>
      <c r="D33" s="23" t="s">
        <v>49</v>
      </c>
      <c r="E33" s="24" t="s">
        <v>29</v>
      </c>
      <c r="F33" s="25" t="s">
        <v>79</v>
      </c>
      <c r="G33" s="7" t="s">
        <v>157</v>
      </c>
      <c r="H33" s="7"/>
      <c r="I33" s="7" t="s">
        <v>157</v>
      </c>
      <c r="J33" s="7"/>
      <c r="K33" s="7" t="s">
        <v>157</v>
      </c>
      <c r="L33" s="7"/>
      <c r="M33" s="7" t="s">
        <v>157</v>
      </c>
      <c r="N33" s="7"/>
      <c r="O33" s="39" t="s">
        <v>135</v>
      </c>
      <c r="P33" s="38" t="s">
        <v>135</v>
      </c>
    </row>
    <row r="34" spans="1:16" ht="15.75">
      <c r="A34" s="20" t="s">
        <v>17</v>
      </c>
      <c r="B34" s="21" t="s">
        <v>53</v>
      </c>
      <c r="C34" s="22" t="s">
        <v>18</v>
      </c>
      <c r="D34" s="23" t="s">
        <v>55</v>
      </c>
      <c r="E34" s="24" t="s">
        <v>30</v>
      </c>
      <c r="F34" s="25" t="s">
        <v>80</v>
      </c>
      <c r="G34" s="7"/>
      <c r="H34" s="7">
        <v>0.1</v>
      </c>
      <c r="I34" s="7">
        <v>0.1</v>
      </c>
      <c r="J34" s="7">
        <v>0.1</v>
      </c>
      <c r="K34" s="7">
        <v>0.1</v>
      </c>
      <c r="L34" s="7">
        <v>0.1</v>
      </c>
      <c r="M34" s="7">
        <v>0.1</v>
      </c>
      <c r="N34" s="7"/>
      <c r="O34" s="39"/>
      <c r="P34" s="38" t="s">
        <v>136</v>
      </c>
    </row>
    <row r="35" spans="1:16" ht="47.25">
      <c r="A35" s="20" t="s">
        <v>17</v>
      </c>
      <c r="B35" s="21" t="s">
        <v>53</v>
      </c>
      <c r="C35" s="22" t="s">
        <v>21</v>
      </c>
      <c r="D35" s="23" t="s">
        <v>55</v>
      </c>
      <c r="E35" s="24" t="s">
        <v>50</v>
      </c>
      <c r="F35" s="25" t="s">
        <v>81</v>
      </c>
      <c r="G35" s="7"/>
      <c r="H35" s="7"/>
      <c r="I35" s="7"/>
      <c r="J35" s="7"/>
      <c r="K35" s="7">
        <v>1.7</v>
      </c>
      <c r="L35" s="7"/>
      <c r="M35" s="7"/>
      <c r="N35" s="7"/>
      <c r="O35" s="39"/>
      <c r="P35" s="38" t="s">
        <v>136</v>
      </c>
    </row>
    <row r="36" spans="1:16" ht="15.75">
      <c r="A36" s="20" t="s">
        <v>17</v>
      </c>
      <c r="B36" s="21" t="s">
        <v>53</v>
      </c>
      <c r="C36" s="22" t="s">
        <v>37</v>
      </c>
      <c r="D36" s="23" t="s">
        <v>55</v>
      </c>
      <c r="E36" s="24" t="s">
        <v>28</v>
      </c>
      <c r="F36" s="25" t="s">
        <v>82</v>
      </c>
      <c r="G36" s="7"/>
      <c r="H36" s="7"/>
      <c r="I36" s="7">
        <v>0.1</v>
      </c>
      <c r="J36" s="7"/>
      <c r="K36" s="7">
        <v>0.1</v>
      </c>
      <c r="L36" s="7"/>
      <c r="M36" s="7">
        <v>0.1</v>
      </c>
      <c r="N36" s="7"/>
      <c r="O36" s="39"/>
      <c r="P36" s="38" t="s">
        <v>136</v>
      </c>
    </row>
    <row r="37" spans="1:16" ht="15.75">
      <c r="A37" s="20" t="s">
        <v>17</v>
      </c>
      <c r="B37" s="21" t="s">
        <v>53</v>
      </c>
      <c r="C37" s="22" t="s">
        <v>40</v>
      </c>
      <c r="D37" s="23" t="s">
        <v>55</v>
      </c>
      <c r="E37" s="24" t="s">
        <v>28</v>
      </c>
      <c r="F37" s="25" t="s">
        <v>83</v>
      </c>
      <c r="G37" s="7"/>
      <c r="H37" s="7">
        <v>0.03</v>
      </c>
      <c r="I37" s="7">
        <v>0.03</v>
      </c>
      <c r="J37" s="7">
        <v>0.03</v>
      </c>
      <c r="K37" s="7">
        <v>0.03</v>
      </c>
      <c r="L37" s="7">
        <v>0.03</v>
      </c>
      <c r="M37" s="7">
        <v>0.03</v>
      </c>
      <c r="N37" s="7"/>
      <c r="O37" s="39"/>
      <c r="P37" s="38" t="s">
        <v>136</v>
      </c>
    </row>
    <row r="38" spans="1:16" ht="31.5">
      <c r="A38" s="20" t="s">
        <v>17</v>
      </c>
      <c r="B38" s="21" t="s">
        <v>53</v>
      </c>
      <c r="C38" s="22" t="s">
        <v>29</v>
      </c>
      <c r="D38" s="23" t="s">
        <v>55</v>
      </c>
      <c r="E38" s="24" t="s">
        <v>40</v>
      </c>
      <c r="F38" s="25" t="s">
        <v>84</v>
      </c>
      <c r="G38" s="7"/>
      <c r="H38" s="7"/>
      <c r="I38" s="7" t="s">
        <v>157</v>
      </c>
      <c r="J38" s="7"/>
      <c r="K38" s="7" t="s">
        <v>157</v>
      </c>
      <c r="L38" s="7"/>
      <c r="M38" s="7" t="s">
        <v>157</v>
      </c>
      <c r="N38" s="7"/>
      <c r="O38" s="39"/>
      <c r="P38" s="38" t="s">
        <v>135</v>
      </c>
    </row>
    <row r="39" spans="1:16" ht="31.5">
      <c r="A39" s="20" t="s">
        <v>17</v>
      </c>
      <c r="B39" s="21" t="s">
        <v>53</v>
      </c>
      <c r="C39" s="22" t="s">
        <v>32</v>
      </c>
      <c r="D39" s="23" t="s">
        <v>55</v>
      </c>
      <c r="E39" s="24" t="s">
        <v>40</v>
      </c>
      <c r="F39" s="25" t="s">
        <v>85</v>
      </c>
      <c r="G39" s="7" t="s">
        <v>157</v>
      </c>
      <c r="H39" s="7"/>
      <c r="I39" s="7" t="s">
        <v>157</v>
      </c>
      <c r="J39" s="7"/>
      <c r="K39" s="7" t="s">
        <v>157</v>
      </c>
      <c r="L39" s="7"/>
      <c r="M39" s="7" t="s">
        <v>157</v>
      </c>
      <c r="N39" s="7"/>
      <c r="O39" s="39" t="s">
        <v>135</v>
      </c>
      <c r="P39" s="38" t="s">
        <v>135</v>
      </c>
    </row>
    <row r="40" spans="1:16" ht="31.5">
      <c r="A40" s="2" t="s">
        <v>17</v>
      </c>
      <c r="B40" s="3" t="s">
        <v>53</v>
      </c>
      <c r="C40" s="4" t="s">
        <v>60</v>
      </c>
      <c r="D40" s="5" t="s">
        <v>55</v>
      </c>
      <c r="E40" s="6" t="s">
        <v>28</v>
      </c>
      <c r="F40" s="25" t="s">
        <v>153</v>
      </c>
      <c r="G40" s="8"/>
      <c r="H40" s="7">
        <v>0.1</v>
      </c>
      <c r="I40" s="7">
        <v>0.1</v>
      </c>
      <c r="J40" s="7">
        <v>0.1</v>
      </c>
      <c r="K40" s="7"/>
      <c r="L40" s="7">
        <v>0.1</v>
      </c>
      <c r="M40" s="7">
        <v>0.1</v>
      </c>
      <c r="N40" s="7"/>
      <c r="O40" s="39"/>
      <c r="P40" s="38" t="s">
        <v>136</v>
      </c>
    </row>
    <row r="41" spans="1:16" ht="31.5">
      <c r="A41" s="20" t="s">
        <v>17</v>
      </c>
      <c r="B41" s="21" t="s">
        <v>53</v>
      </c>
      <c r="C41" s="22" t="s">
        <v>41</v>
      </c>
      <c r="D41" s="23" t="s">
        <v>55</v>
      </c>
      <c r="E41" s="24" t="s">
        <v>29</v>
      </c>
      <c r="F41" s="25" t="s">
        <v>86</v>
      </c>
      <c r="G41" s="7"/>
      <c r="H41" s="7"/>
      <c r="I41" s="7">
        <v>0.05</v>
      </c>
      <c r="J41" s="7"/>
      <c r="K41" s="7">
        <v>0.05</v>
      </c>
      <c r="L41" s="7"/>
      <c r="M41" s="7">
        <v>0.05</v>
      </c>
      <c r="N41" s="7"/>
      <c r="O41" s="39"/>
      <c r="P41" s="38" t="s">
        <v>136</v>
      </c>
    </row>
    <row r="42" spans="1:16" ht="31.5">
      <c r="A42" s="20" t="s">
        <v>17</v>
      </c>
      <c r="B42" s="21" t="s">
        <v>53</v>
      </c>
      <c r="C42" s="22" t="s">
        <v>62</v>
      </c>
      <c r="D42" s="23" t="s">
        <v>55</v>
      </c>
      <c r="E42" s="24" t="s">
        <v>29</v>
      </c>
      <c r="F42" s="25" t="s">
        <v>107</v>
      </c>
      <c r="G42" s="7"/>
      <c r="H42" s="7">
        <v>0.05</v>
      </c>
      <c r="I42" s="7">
        <v>0.05</v>
      </c>
      <c r="J42" s="7">
        <v>0.05</v>
      </c>
      <c r="K42" s="7">
        <v>0.05</v>
      </c>
      <c r="L42" s="7">
        <v>0.05</v>
      </c>
      <c r="M42" s="7">
        <v>0.05</v>
      </c>
      <c r="N42" s="7"/>
      <c r="O42" s="39"/>
      <c r="P42" s="38" t="s">
        <v>136</v>
      </c>
    </row>
    <row r="43" spans="1:16" ht="31.5">
      <c r="A43" s="20" t="s">
        <v>17</v>
      </c>
      <c r="B43" s="21" t="s">
        <v>53</v>
      </c>
      <c r="C43" s="22" t="s">
        <v>123</v>
      </c>
      <c r="D43" s="23" t="s">
        <v>55</v>
      </c>
      <c r="E43" s="24" t="s">
        <v>29</v>
      </c>
      <c r="F43" s="25" t="s">
        <v>108</v>
      </c>
      <c r="G43" s="7"/>
      <c r="H43" s="7"/>
      <c r="I43" s="7">
        <v>0.1</v>
      </c>
      <c r="J43" s="7"/>
      <c r="K43" s="7">
        <v>0.1</v>
      </c>
      <c r="L43" s="7"/>
      <c r="M43" s="7">
        <v>0.1</v>
      </c>
      <c r="N43" s="7"/>
      <c r="O43" s="39"/>
      <c r="P43" s="38" t="s">
        <v>136</v>
      </c>
    </row>
    <row r="44" spans="1:16" ht="15.75">
      <c r="A44" s="20" t="s">
        <v>17</v>
      </c>
      <c r="B44" s="21" t="s">
        <v>39</v>
      </c>
      <c r="C44" s="22" t="s">
        <v>28</v>
      </c>
      <c r="D44" s="23" t="s">
        <v>57</v>
      </c>
      <c r="E44" s="24" t="s">
        <v>22</v>
      </c>
      <c r="F44" s="25" t="s">
        <v>87</v>
      </c>
      <c r="G44" s="7"/>
      <c r="H44" s="7"/>
      <c r="I44" s="7"/>
      <c r="J44" s="7"/>
      <c r="K44" s="7"/>
      <c r="L44" s="7"/>
      <c r="M44" s="7"/>
      <c r="N44" s="7">
        <v>0.65</v>
      </c>
      <c r="O44" s="39"/>
      <c r="P44" s="38" t="s">
        <v>136</v>
      </c>
    </row>
    <row r="45" spans="1:16" ht="31.5">
      <c r="A45" s="20" t="s">
        <v>17</v>
      </c>
      <c r="B45" s="21" t="s">
        <v>39</v>
      </c>
      <c r="C45" s="22" t="s">
        <v>51</v>
      </c>
      <c r="D45" s="23" t="s">
        <v>57</v>
      </c>
      <c r="E45" s="24" t="s">
        <v>28</v>
      </c>
      <c r="F45" s="25" t="s">
        <v>88</v>
      </c>
      <c r="G45" s="7"/>
      <c r="H45" s="7">
        <v>0.02</v>
      </c>
      <c r="I45" s="7">
        <v>0.02</v>
      </c>
      <c r="J45" s="7">
        <v>0.02</v>
      </c>
      <c r="K45" s="7">
        <v>0.02</v>
      </c>
      <c r="L45" s="7">
        <v>0.02</v>
      </c>
      <c r="M45" s="7">
        <v>0.02</v>
      </c>
      <c r="N45" s="7"/>
      <c r="O45" s="39"/>
      <c r="P45" s="38" t="s">
        <v>136</v>
      </c>
    </row>
    <row r="46" spans="1:16" ht="31.5">
      <c r="A46" s="20" t="s">
        <v>17</v>
      </c>
      <c r="B46" s="21" t="s">
        <v>39</v>
      </c>
      <c r="C46" s="22" t="s">
        <v>58</v>
      </c>
      <c r="D46" s="23" t="s">
        <v>57</v>
      </c>
      <c r="E46" s="24" t="s">
        <v>28</v>
      </c>
      <c r="F46" s="25" t="s">
        <v>89</v>
      </c>
      <c r="G46" s="7"/>
      <c r="H46" s="7">
        <v>0.04</v>
      </c>
      <c r="I46" s="7">
        <v>0.04</v>
      </c>
      <c r="J46" s="7">
        <v>0.04</v>
      </c>
      <c r="K46" s="7">
        <v>0.04</v>
      </c>
      <c r="L46" s="7">
        <v>0.04</v>
      </c>
      <c r="M46" s="7">
        <v>0.04</v>
      </c>
      <c r="N46" s="7"/>
      <c r="O46" s="39"/>
      <c r="P46" s="38" t="s">
        <v>136</v>
      </c>
    </row>
    <row r="47" spans="1:16" ht="31.5">
      <c r="A47" s="20" t="s">
        <v>17</v>
      </c>
      <c r="B47" s="21" t="s">
        <v>39</v>
      </c>
      <c r="C47" s="22" t="s">
        <v>23</v>
      </c>
      <c r="D47" s="23" t="s">
        <v>57</v>
      </c>
      <c r="E47" s="24" t="s">
        <v>28</v>
      </c>
      <c r="F47" s="25" t="s">
        <v>124</v>
      </c>
      <c r="G47" s="7"/>
      <c r="H47" s="7"/>
      <c r="I47" s="7">
        <v>0.02</v>
      </c>
      <c r="J47" s="7"/>
      <c r="K47" s="7">
        <v>0.02</v>
      </c>
      <c r="L47" s="7"/>
      <c r="M47" s="7">
        <v>0.02</v>
      </c>
      <c r="N47" s="7"/>
      <c r="O47" s="39"/>
      <c r="P47" s="38" t="s">
        <v>136</v>
      </c>
    </row>
    <row r="48" spans="1:16" ht="31.5">
      <c r="A48" s="20" t="s">
        <v>17</v>
      </c>
      <c r="B48" s="21" t="s">
        <v>39</v>
      </c>
      <c r="C48" s="22" t="s">
        <v>35</v>
      </c>
      <c r="D48" s="23" t="s">
        <v>57</v>
      </c>
      <c r="E48" s="24" t="s">
        <v>29</v>
      </c>
      <c r="F48" s="25" t="s">
        <v>128</v>
      </c>
      <c r="G48" s="7">
        <v>0.03</v>
      </c>
      <c r="H48" s="7"/>
      <c r="I48" s="7"/>
      <c r="J48" s="7"/>
      <c r="K48" s="7"/>
      <c r="L48" s="7"/>
      <c r="M48" s="7"/>
      <c r="N48" s="7"/>
      <c r="O48" s="39" t="s">
        <v>136</v>
      </c>
      <c r="P48" s="38"/>
    </row>
    <row r="49" spans="1:16" ht="15.75">
      <c r="A49" s="20" t="s">
        <v>17</v>
      </c>
      <c r="B49" s="21" t="s">
        <v>39</v>
      </c>
      <c r="C49" s="22" t="s">
        <v>44</v>
      </c>
      <c r="D49" s="23" t="s">
        <v>57</v>
      </c>
      <c r="E49" s="24" t="s">
        <v>28</v>
      </c>
      <c r="F49" s="25" t="s">
        <v>109</v>
      </c>
      <c r="G49" s="7"/>
      <c r="H49" s="7"/>
      <c r="I49" s="7"/>
      <c r="J49" s="7"/>
      <c r="K49" s="7">
        <v>0.2</v>
      </c>
      <c r="L49" s="7"/>
      <c r="M49" s="7"/>
      <c r="N49" s="7"/>
      <c r="O49" s="39"/>
      <c r="P49" s="38" t="s">
        <v>136</v>
      </c>
    </row>
    <row r="50" spans="1:16" ht="31.5">
      <c r="A50" s="20" t="s">
        <v>17</v>
      </c>
      <c r="B50" s="21" t="s">
        <v>54</v>
      </c>
      <c r="C50" s="22" t="s">
        <v>26</v>
      </c>
      <c r="D50" s="23" t="s">
        <v>59</v>
      </c>
      <c r="E50" s="24" t="s">
        <v>22</v>
      </c>
      <c r="F50" s="25" t="s">
        <v>90</v>
      </c>
      <c r="G50" s="7"/>
      <c r="H50" s="7"/>
      <c r="I50" s="7"/>
      <c r="J50" s="7"/>
      <c r="K50" s="7"/>
      <c r="L50" s="7"/>
      <c r="M50" s="7"/>
      <c r="N50" s="7">
        <v>0.75</v>
      </c>
      <c r="O50" s="39"/>
      <c r="P50" s="38" t="s">
        <v>136</v>
      </c>
    </row>
    <row r="51" spans="1:16" ht="31.5">
      <c r="A51" s="20" t="s">
        <v>17</v>
      </c>
      <c r="B51" s="21" t="s">
        <v>54</v>
      </c>
      <c r="C51" s="22" t="s">
        <v>50</v>
      </c>
      <c r="D51" s="23" t="s">
        <v>59</v>
      </c>
      <c r="E51" s="24" t="s">
        <v>28</v>
      </c>
      <c r="F51" s="25" t="s">
        <v>91</v>
      </c>
      <c r="G51" s="7"/>
      <c r="H51" s="7">
        <v>0.05</v>
      </c>
      <c r="I51" s="7">
        <v>0.05</v>
      </c>
      <c r="J51" s="7">
        <v>0.05</v>
      </c>
      <c r="K51" s="7">
        <v>0.05</v>
      </c>
      <c r="L51" s="7">
        <v>0.05</v>
      </c>
      <c r="M51" s="7">
        <v>0.05</v>
      </c>
      <c r="N51" s="7"/>
      <c r="O51" s="39"/>
      <c r="P51" s="38" t="s">
        <v>136</v>
      </c>
    </row>
    <row r="52" spans="1:16" ht="31.5">
      <c r="A52" s="20" t="s">
        <v>17</v>
      </c>
      <c r="B52" s="21" t="s">
        <v>54</v>
      </c>
      <c r="C52" s="22" t="s">
        <v>28</v>
      </c>
      <c r="D52" s="23" t="s">
        <v>59</v>
      </c>
      <c r="E52" s="24" t="s">
        <v>28</v>
      </c>
      <c r="F52" s="25" t="s">
        <v>92</v>
      </c>
      <c r="G52" s="7"/>
      <c r="H52" s="7">
        <v>0.25</v>
      </c>
      <c r="I52" s="7">
        <v>0.25</v>
      </c>
      <c r="J52" s="7">
        <v>0.25</v>
      </c>
      <c r="K52" s="7">
        <v>0.25</v>
      </c>
      <c r="L52" s="7">
        <v>0.25</v>
      </c>
      <c r="M52" s="7">
        <v>0.25</v>
      </c>
      <c r="N52" s="7"/>
      <c r="O52" s="39"/>
      <c r="P52" s="38" t="s">
        <v>136</v>
      </c>
    </row>
    <row r="53" spans="1:16" ht="31.5">
      <c r="A53" s="20" t="s">
        <v>17</v>
      </c>
      <c r="B53" s="21" t="s">
        <v>54</v>
      </c>
      <c r="C53" s="22" t="s">
        <v>51</v>
      </c>
      <c r="D53" s="23" t="s">
        <v>59</v>
      </c>
      <c r="E53" s="24" t="s">
        <v>28</v>
      </c>
      <c r="F53" s="25" t="s">
        <v>93</v>
      </c>
      <c r="G53" s="7"/>
      <c r="H53" s="7">
        <v>0.02</v>
      </c>
      <c r="I53" s="7">
        <v>0.02</v>
      </c>
      <c r="J53" s="7">
        <v>0.02</v>
      </c>
      <c r="K53" s="7">
        <v>0.02</v>
      </c>
      <c r="L53" s="7">
        <v>0.02</v>
      </c>
      <c r="M53" s="7">
        <v>0.02</v>
      </c>
      <c r="N53" s="7"/>
      <c r="O53" s="39"/>
      <c r="P53" s="38" t="s">
        <v>136</v>
      </c>
    </row>
    <row r="54" spans="1:16" ht="31.5">
      <c r="A54" s="20" t="s">
        <v>17</v>
      </c>
      <c r="B54" s="21" t="s">
        <v>54</v>
      </c>
      <c r="C54" s="22" t="s">
        <v>58</v>
      </c>
      <c r="D54" s="23" t="s">
        <v>59</v>
      </c>
      <c r="E54" s="24" t="s">
        <v>28</v>
      </c>
      <c r="F54" s="25" t="s">
        <v>94</v>
      </c>
      <c r="G54" s="7"/>
      <c r="H54" s="7">
        <v>0.02</v>
      </c>
      <c r="I54" s="7">
        <v>0.02</v>
      </c>
      <c r="J54" s="7">
        <v>0.02</v>
      </c>
      <c r="K54" s="7">
        <v>0.02</v>
      </c>
      <c r="L54" s="7">
        <v>0.02</v>
      </c>
      <c r="M54" s="7">
        <v>0.02</v>
      </c>
      <c r="N54" s="7"/>
      <c r="O54" s="39"/>
      <c r="P54" s="38" t="s">
        <v>136</v>
      </c>
    </row>
    <row r="55" spans="1:16" ht="31.5">
      <c r="A55" s="20" t="s">
        <v>17</v>
      </c>
      <c r="B55" s="21" t="s">
        <v>54</v>
      </c>
      <c r="C55" s="22" t="s">
        <v>40</v>
      </c>
      <c r="D55" s="23" t="s">
        <v>59</v>
      </c>
      <c r="E55" s="24">
        <v>16</v>
      </c>
      <c r="F55" s="25" t="s">
        <v>95</v>
      </c>
      <c r="G55" s="7"/>
      <c r="H55" s="7">
        <v>0.03</v>
      </c>
      <c r="I55" s="7">
        <v>0.03</v>
      </c>
      <c r="J55" s="7">
        <v>0.03</v>
      </c>
      <c r="K55" s="7">
        <v>0.03</v>
      </c>
      <c r="L55" s="7">
        <v>0.03</v>
      </c>
      <c r="M55" s="7">
        <v>0.03</v>
      </c>
      <c r="N55" s="7"/>
      <c r="O55" s="39"/>
      <c r="P55" s="38" t="s">
        <v>136</v>
      </c>
    </row>
    <row r="56" spans="1:16" ht="31.5">
      <c r="A56" s="20" t="s">
        <v>17</v>
      </c>
      <c r="B56" s="21" t="s">
        <v>54</v>
      </c>
      <c r="C56" s="22" t="s">
        <v>29</v>
      </c>
      <c r="D56" s="23" t="s">
        <v>59</v>
      </c>
      <c r="E56" s="24" t="s">
        <v>40</v>
      </c>
      <c r="F56" s="25" t="s">
        <v>96</v>
      </c>
      <c r="G56" s="7"/>
      <c r="H56" s="7"/>
      <c r="I56" s="7">
        <v>0.12</v>
      </c>
      <c r="J56" s="7"/>
      <c r="K56" s="7">
        <v>0.12</v>
      </c>
      <c r="L56" s="7"/>
      <c r="M56" s="7">
        <v>0.12</v>
      </c>
      <c r="N56" s="7"/>
      <c r="O56" s="39"/>
      <c r="P56" s="38" t="s">
        <v>136</v>
      </c>
    </row>
    <row r="57" spans="1:16" ht="31.5">
      <c r="A57" s="20" t="s">
        <v>17</v>
      </c>
      <c r="B57" s="21" t="s">
        <v>54</v>
      </c>
      <c r="C57" s="22" t="s">
        <v>46</v>
      </c>
      <c r="D57" s="23" t="s">
        <v>59</v>
      </c>
      <c r="E57" s="24" t="s">
        <v>40</v>
      </c>
      <c r="F57" s="25" t="s">
        <v>97</v>
      </c>
      <c r="G57" s="7"/>
      <c r="H57" s="7"/>
      <c r="I57" s="7">
        <v>0.09</v>
      </c>
      <c r="J57" s="7"/>
      <c r="K57" s="7">
        <v>0.09</v>
      </c>
      <c r="L57" s="7"/>
      <c r="M57" s="7">
        <v>0.09</v>
      </c>
      <c r="N57" s="7"/>
      <c r="O57" s="39"/>
      <c r="P57" s="38" t="s">
        <v>136</v>
      </c>
    </row>
    <row r="58" spans="1:16" ht="47.25">
      <c r="A58" s="20" t="s">
        <v>17</v>
      </c>
      <c r="B58" s="21" t="s">
        <v>54</v>
      </c>
      <c r="C58" s="22" t="s">
        <v>33</v>
      </c>
      <c r="D58" s="23" t="s">
        <v>59</v>
      </c>
      <c r="E58" s="24" t="s">
        <v>29</v>
      </c>
      <c r="F58" s="25" t="s">
        <v>98</v>
      </c>
      <c r="G58" s="7"/>
      <c r="H58" s="7"/>
      <c r="I58" s="7">
        <v>0.01</v>
      </c>
      <c r="J58" s="7"/>
      <c r="K58" s="7">
        <v>0.01</v>
      </c>
      <c r="L58" s="7"/>
      <c r="M58" s="7">
        <v>0.01</v>
      </c>
      <c r="N58" s="7"/>
      <c r="O58" s="39"/>
      <c r="P58" s="38" t="s">
        <v>136</v>
      </c>
    </row>
    <row r="59" spans="1:16" ht="47.25">
      <c r="A59" s="20" t="s">
        <v>17</v>
      </c>
      <c r="B59" s="21" t="s">
        <v>54</v>
      </c>
      <c r="C59" s="22" t="s">
        <v>60</v>
      </c>
      <c r="D59" s="23" t="s">
        <v>59</v>
      </c>
      <c r="E59" s="24" t="s">
        <v>29</v>
      </c>
      <c r="F59" s="25" t="s">
        <v>99</v>
      </c>
      <c r="G59" s="7"/>
      <c r="H59" s="7"/>
      <c r="I59" s="7">
        <v>0.01</v>
      </c>
      <c r="J59" s="7"/>
      <c r="K59" s="7">
        <v>0.01</v>
      </c>
      <c r="L59" s="7"/>
      <c r="M59" s="7">
        <v>0.01</v>
      </c>
      <c r="N59" s="7"/>
      <c r="O59" s="39"/>
      <c r="P59" s="38" t="s">
        <v>136</v>
      </c>
    </row>
    <row r="60" spans="1:16" ht="47.25">
      <c r="A60" s="20" t="s">
        <v>17</v>
      </c>
      <c r="B60" s="21" t="s">
        <v>54</v>
      </c>
      <c r="C60" s="22" t="s">
        <v>48</v>
      </c>
      <c r="D60" s="23" t="s">
        <v>59</v>
      </c>
      <c r="E60" s="24" t="s">
        <v>29</v>
      </c>
      <c r="F60" s="25" t="s">
        <v>100</v>
      </c>
      <c r="G60" s="7"/>
      <c r="H60" s="7"/>
      <c r="I60" s="7">
        <v>0.05</v>
      </c>
      <c r="J60" s="7"/>
      <c r="K60" s="7">
        <v>0.05</v>
      </c>
      <c r="L60" s="7"/>
      <c r="M60" s="7">
        <v>0.05</v>
      </c>
      <c r="N60" s="7"/>
      <c r="O60" s="39"/>
      <c r="P60" s="38" t="s">
        <v>136</v>
      </c>
    </row>
    <row r="61" spans="1:16" ht="31.5">
      <c r="A61" s="20" t="s">
        <v>17</v>
      </c>
      <c r="B61" s="21" t="s">
        <v>41</v>
      </c>
      <c r="C61" s="22" t="s">
        <v>21</v>
      </c>
      <c r="D61" s="23" t="s">
        <v>61</v>
      </c>
      <c r="E61" s="24" t="s">
        <v>30</v>
      </c>
      <c r="F61" s="25" t="s">
        <v>101</v>
      </c>
      <c r="G61" s="7"/>
      <c r="H61" s="7">
        <v>0.06</v>
      </c>
      <c r="I61" s="7">
        <v>0.06</v>
      </c>
      <c r="J61" s="7">
        <v>0.06</v>
      </c>
      <c r="K61" s="7">
        <v>0.06</v>
      </c>
      <c r="L61" s="7">
        <v>0.06</v>
      </c>
      <c r="M61" s="7">
        <v>0.06</v>
      </c>
      <c r="N61" s="7"/>
      <c r="O61" s="39"/>
      <c r="P61" s="38" t="s">
        <v>136</v>
      </c>
    </row>
    <row r="62" spans="1:16" ht="47.25">
      <c r="A62" s="20" t="s">
        <v>17</v>
      </c>
      <c r="B62" s="21" t="s">
        <v>41</v>
      </c>
      <c r="C62" s="22" t="s">
        <v>50</v>
      </c>
      <c r="D62" s="23" t="s">
        <v>61</v>
      </c>
      <c r="E62" s="24" t="s">
        <v>28</v>
      </c>
      <c r="F62" s="25" t="s">
        <v>0</v>
      </c>
      <c r="G62" s="7"/>
      <c r="H62" s="7"/>
      <c r="I62" s="7"/>
      <c r="J62" s="7"/>
      <c r="K62" s="7"/>
      <c r="L62" s="7"/>
      <c r="M62" s="7"/>
      <c r="N62" s="7">
        <v>0.12</v>
      </c>
      <c r="O62" s="39"/>
      <c r="P62" s="38" t="s">
        <v>136</v>
      </c>
    </row>
    <row r="63" spans="1:16" ht="31.5">
      <c r="A63" s="20" t="s">
        <v>17</v>
      </c>
      <c r="B63" s="21" t="s">
        <v>41</v>
      </c>
      <c r="C63" s="22" t="s">
        <v>40</v>
      </c>
      <c r="D63" s="23" t="s">
        <v>61</v>
      </c>
      <c r="E63" s="24" t="s">
        <v>40</v>
      </c>
      <c r="F63" s="25" t="s">
        <v>102</v>
      </c>
      <c r="G63" s="7"/>
      <c r="H63" s="7"/>
      <c r="I63" s="7" t="s">
        <v>157</v>
      </c>
      <c r="J63" s="7"/>
      <c r="K63" s="7" t="s">
        <v>157</v>
      </c>
      <c r="L63" s="7"/>
      <c r="M63" s="7" t="s">
        <v>157</v>
      </c>
      <c r="N63" s="7"/>
      <c r="O63" s="39"/>
      <c r="P63" s="38" t="s">
        <v>135</v>
      </c>
    </row>
    <row r="64" spans="1:16" ht="31.5">
      <c r="A64" s="20" t="s">
        <v>17</v>
      </c>
      <c r="B64" s="21" t="s">
        <v>41</v>
      </c>
      <c r="C64" s="22" t="s">
        <v>29</v>
      </c>
      <c r="D64" s="23" t="s">
        <v>61</v>
      </c>
      <c r="E64" s="24">
        <v>18</v>
      </c>
      <c r="F64" s="25" t="s">
        <v>133</v>
      </c>
      <c r="G64" s="7"/>
      <c r="H64" s="7">
        <v>0.02</v>
      </c>
      <c r="I64" s="7">
        <v>0.02</v>
      </c>
      <c r="J64" s="7">
        <v>0.02</v>
      </c>
      <c r="K64" s="7">
        <v>0.02</v>
      </c>
      <c r="L64" s="7">
        <v>0.02</v>
      </c>
      <c r="M64" s="7">
        <v>0.02</v>
      </c>
      <c r="N64" s="7"/>
      <c r="O64" s="39"/>
      <c r="P64" s="38" t="s">
        <v>136</v>
      </c>
    </row>
    <row r="65" spans="1:16" ht="15.75">
      <c r="A65" s="20" t="s">
        <v>17</v>
      </c>
      <c r="B65" s="21" t="s">
        <v>62</v>
      </c>
      <c r="C65" s="22" t="s">
        <v>58</v>
      </c>
      <c r="D65" s="23" t="s">
        <v>63</v>
      </c>
      <c r="E65" s="24" t="s">
        <v>30</v>
      </c>
      <c r="F65" s="25" t="s">
        <v>103</v>
      </c>
      <c r="G65" s="7"/>
      <c r="H65" s="7"/>
      <c r="I65" s="7">
        <v>0.03</v>
      </c>
      <c r="J65" s="7"/>
      <c r="K65" s="7">
        <v>0.03</v>
      </c>
      <c r="L65" s="7"/>
      <c r="M65" s="7">
        <v>0.03</v>
      </c>
      <c r="N65" s="7"/>
      <c r="O65" s="39"/>
      <c r="P65" s="38" t="s">
        <v>136</v>
      </c>
    </row>
    <row r="66" spans="1:16" ht="31.5">
      <c r="A66" s="20" t="s">
        <v>17</v>
      </c>
      <c r="B66" s="21" t="s">
        <v>62</v>
      </c>
      <c r="C66" s="22" t="s">
        <v>23</v>
      </c>
      <c r="D66" s="23" t="s">
        <v>63</v>
      </c>
      <c r="E66" s="24" t="s">
        <v>30</v>
      </c>
      <c r="F66" s="25" t="s">
        <v>104</v>
      </c>
      <c r="G66" s="7"/>
      <c r="H66" s="7"/>
      <c r="I66" s="7"/>
      <c r="J66" s="7"/>
      <c r="K66" s="7"/>
      <c r="L66" s="7"/>
      <c r="M66" s="7"/>
      <c r="N66" s="7">
        <v>0.03</v>
      </c>
      <c r="O66" s="39"/>
      <c r="P66" s="38" t="s">
        <v>136</v>
      </c>
    </row>
    <row r="67" spans="1:16" ht="15.75">
      <c r="A67" s="20" t="s">
        <v>17</v>
      </c>
      <c r="B67" s="21" t="s">
        <v>62</v>
      </c>
      <c r="C67" s="22" t="s">
        <v>64</v>
      </c>
      <c r="D67" s="23" t="s">
        <v>63</v>
      </c>
      <c r="E67" s="24" t="s">
        <v>30</v>
      </c>
      <c r="F67" s="25" t="s">
        <v>105</v>
      </c>
      <c r="G67" s="7"/>
      <c r="H67" s="7"/>
      <c r="I67" s="7"/>
      <c r="J67" s="7"/>
      <c r="K67" s="7"/>
      <c r="L67" s="7"/>
      <c r="M67" s="7"/>
      <c r="N67" s="7">
        <v>0.03</v>
      </c>
      <c r="O67" s="39"/>
      <c r="P67" s="38" t="s">
        <v>136</v>
      </c>
    </row>
    <row r="68" spans="1:16" ht="31.5">
      <c r="A68" s="20" t="s">
        <v>17</v>
      </c>
      <c r="B68" s="21" t="s">
        <v>62</v>
      </c>
      <c r="C68" s="22" t="s">
        <v>37</v>
      </c>
      <c r="D68" s="23" t="s">
        <v>63</v>
      </c>
      <c r="E68" s="24" t="s">
        <v>30</v>
      </c>
      <c r="F68" s="25" t="s">
        <v>106</v>
      </c>
      <c r="G68" s="7"/>
      <c r="H68" s="7"/>
      <c r="I68" s="7">
        <v>0.03</v>
      </c>
      <c r="J68" s="7"/>
      <c r="K68" s="7">
        <v>0.03</v>
      </c>
      <c r="L68" s="7"/>
      <c r="M68" s="7">
        <v>0.03</v>
      </c>
      <c r="N68" s="7"/>
      <c r="O68" s="39"/>
      <c r="P68" s="38" t="s">
        <v>136</v>
      </c>
    </row>
    <row r="69" spans="1:16" ht="31.5">
      <c r="A69" s="20" t="s">
        <v>17</v>
      </c>
      <c r="B69" s="21" t="s">
        <v>62</v>
      </c>
      <c r="C69" s="22" t="s">
        <v>40</v>
      </c>
      <c r="D69" s="23" t="s">
        <v>63</v>
      </c>
      <c r="E69" s="24" t="s">
        <v>30</v>
      </c>
      <c r="F69" s="25" t="s">
        <v>154</v>
      </c>
      <c r="G69" s="7"/>
      <c r="H69" s="7">
        <v>0.03</v>
      </c>
      <c r="I69" s="7">
        <v>0.03</v>
      </c>
      <c r="J69" s="7">
        <v>0.03</v>
      </c>
      <c r="K69" s="7">
        <v>0.03</v>
      </c>
      <c r="L69" s="7">
        <v>0.03</v>
      </c>
      <c r="M69" s="7">
        <v>0.03</v>
      </c>
      <c r="N69" s="7"/>
      <c r="O69" s="39"/>
      <c r="P69" s="38" t="s">
        <v>136</v>
      </c>
    </row>
    <row r="70" spans="1:16" ht="31.5">
      <c r="A70" s="20" t="s">
        <v>17</v>
      </c>
      <c r="B70" s="21" t="s">
        <v>62</v>
      </c>
      <c r="C70" s="22" t="s">
        <v>60</v>
      </c>
      <c r="D70" s="23" t="s">
        <v>63</v>
      </c>
      <c r="E70" s="24" t="s">
        <v>28</v>
      </c>
      <c r="F70" s="25" t="s">
        <v>134</v>
      </c>
      <c r="G70" s="7"/>
      <c r="H70" s="7"/>
      <c r="I70" s="7"/>
      <c r="J70" s="7"/>
      <c r="K70" s="7"/>
      <c r="L70" s="7"/>
      <c r="M70" s="7"/>
      <c r="N70" s="7">
        <v>0.1</v>
      </c>
      <c r="O70" s="39"/>
      <c r="P70" s="38" t="s">
        <v>136</v>
      </c>
    </row>
    <row r="71" spans="1:16" ht="31.5">
      <c r="A71" s="20" t="s">
        <v>17</v>
      </c>
      <c r="B71" s="21" t="s">
        <v>62</v>
      </c>
      <c r="C71" s="22" t="s">
        <v>48</v>
      </c>
      <c r="D71" s="23" t="s">
        <v>63</v>
      </c>
      <c r="E71" s="24" t="s">
        <v>28</v>
      </c>
      <c r="F71" s="25" t="s">
        <v>146</v>
      </c>
      <c r="G71" s="7"/>
      <c r="H71" s="7"/>
      <c r="I71" s="7">
        <v>0.02</v>
      </c>
      <c r="J71" s="7"/>
      <c r="K71" s="7">
        <v>0.02</v>
      </c>
      <c r="L71" s="7"/>
      <c r="M71" s="7">
        <v>0.02</v>
      </c>
      <c r="N71" s="7"/>
      <c r="O71" s="39"/>
      <c r="P71" s="38" t="s">
        <v>136</v>
      </c>
    </row>
    <row r="72" spans="1:16" ht="31.5">
      <c r="A72" s="20" t="s">
        <v>17</v>
      </c>
      <c r="B72" s="21" t="s">
        <v>62</v>
      </c>
      <c r="C72" s="22" t="s">
        <v>53</v>
      </c>
      <c r="D72" s="23" t="s">
        <v>63</v>
      </c>
      <c r="E72" s="24" t="s">
        <v>29</v>
      </c>
      <c r="F72" s="25" t="s">
        <v>155</v>
      </c>
      <c r="G72" s="7"/>
      <c r="H72" s="7">
        <v>0.05</v>
      </c>
      <c r="I72" s="7">
        <v>0.05</v>
      </c>
      <c r="J72" s="7">
        <v>0.05</v>
      </c>
      <c r="K72" s="7">
        <v>0.05</v>
      </c>
      <c r="L72" s="7">
        <v>0.05</v>
      </c>
      <c r="M72" s="7">
        <v>0.05</v>
      </c>
      <c r="N72" s="7"/>
      <c r="O72" s="39"/>
      <c r="P72" s="38" t="s">
        <v>136</v>
      </c>
    </row>
    <row r="73" spans="1:16" ht="15.75">
      <c r="A73" s="2" t="s">
        <v>17</v>
      </c>
      <c r="B73" s="3" t="s">
        <v>62</v>
      </c>
      <c r="C73" s="4" t="s">
        <v>56</v>
      </c>
      <c r="D73" s="5" t="s">
        <v>63</v>
      </c>
      <c r="E73" s="6" t="s">
        <v>26</v>
      </c>
      <c r="F73" s="25" t="s">
        <v>129</v>
      </c>
      <c r="G73" s="11" t="s">
        <v>157</v>
      </c>
      <c r="H73" s="7"/>
      <c r="I73" s="7"/>
      <c r="J73" s="7"/>
      <c r="K73" s="7"/>
      <c r="L73" s="7"/>
      <c r="M73" s="7"/>
      <c r="N73" s="7">
        <v>0.1</v>
      </c>
      <c r="O73" s="39" t="s">
        <v>135</v>
      </c>
      <c r="P73" s="38" t="s">
        <v>136</v>
      </c>
    </row>
    <row r="74" spans="1:16" ht="15.75">
      <c r="A74" s="31"/>
      <c r="B74" s="28"/>
      <c r="C74" s="28"/>
      <c r="D74" s="28"/>
      <c r="E74" s="28"/>
      <c r="F74" s="29" t="s">
        <v>140</v>
      </c>
      <c r="G74" s="30">
        <f aca="true" t="shared" si="0" ref="G74:N74">SUM(G7:G73)</f>
        <v>2.3499999999999996</v>
      </c>
      <c r="H74" s="30">
        <f t="shared" si="0"/>
        <v>3.279999999999999</v>
      </c>
      <c r="I74" s="30">
        <f t="shared" si="0"/>
        <v>4.119999999999997</v>
      </c>
      <c r="J74" s="30">
        <f t="shared" si="0"/>
        <v>4.539999999999997</v>
      </c>
      <c r="K74" s="30">
        <f t="shared" si="0"/>
        <v>6.6299999999999955</v>
      </c>
      <c r="L74" s="30">
        <f t="shared" si="0"/>
        <v>3.5199999999999987</v>
      </c>
      <c r="M74" s="30">
        <f t="shared" si="0"/>
        <v>5.3799999999999955</v>
      </c>
      <c r="N74" s="30">
        <f t="shared" si="0"/>
        <v>2.41</v>
      </c>
      <c r="O74" s="27"/>
      <c r="P74" s="27"/>
    </row>
    <row r="76" spans="1:16" ht="15.75">
      <c r="A76" s="32"/>
      <c r="B76" s="33"/>
      <c r="C76" s="33"/>
      <c r="D76" s="33"/>
      <c r="E76" s="33"/>
      <c r="F76" s="34" t="s">
        <v>141</v>
      </c>
      <c r="G76" s="35">
        <f>G74-0.92</f>
        <v>1.4299999999999997</v>
      </c>
      <c r="H76" s="35">
        <f>H74</f>
        <v>3.279999999999999</v>
      </c>
      <c r="I76" s="35">
        <f>I74-1.88</f>
        <v>2.2399999999999975</v>
      </c>
      <c r="J76" s="35">
        <f>J74</f>
        <v>4.539999999999997</v>
      </c>
      <c r="K76" s="35">
        <f>K74-1.88</f>
        <v>4.749999999999996</v>
      </c>
      <c r="L76" s="35">
        <f>L74</f>
        <v>3.5199999999999987</v>
      </c>
      <c r="M76" s="35">
        <f>M74-1.88</f>
        <v>3.4999999999999956</v>
      </c>
      <c r="N76" s="35">
        <v>2.66</v>
      </c>
      <c r="O76" s="27"/>
      <c r="P76" s="27"/>
    </row>
    <row r="77" spans="1:6" s="36" customFormat="1" ht="15.75">
      <c r="A77" s="40" t="s">
        <v>126</v>
      </c>
      <c r="B77" s="40"/>
      <c r="C77" s="40"/>
      <c r="D77" s="40"/>
      <c r="E77" s="40"/>
      <c r="F77" s="40"/>
    </row>
    <row r="78" spans="1:20" s="37" customFormat="1" ht="15.75">
      <c r="A78" s="41" t="s">
        <v>143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36"/>
      <c r="T78" s="36"/>
    </row>
    <row r="79" spans="1:6" s="36" customFormat="1" ht="15.75">
      <c r="A79" s="9"/>
      <c r="B79" s="9"/>
      <c r="C79" s="9"/>
      <c r="D79" s="9"/>
      <c r="E79" s="9"/>
      <c r="F79" s="10"/>
    </row>
    <row r="80" spans="1:18" s="36" customFormat="1" ht="18.75">
      <c r="A80" s="42" t="s">
        <v>147</v>
      </c>
      <c r="B80" s="42"/>
      <c r="C80" s="42"/>
      <c r="D80" s="42"/>
      <c r="E80" s="42"/>
      <c r="F80" s="42"/>
      <c r="G80" s="43" t="s">
        <v>144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</sheetData>
  <sheetProtection/>
  <autoFilter ref="A6:P74"/>
  <mergeCells count="13">
    <mergeCell ref="D4:D5"/>
    <mergeCell ref="F4:F5"/>
    <mergeCell ref="E4:E5"/>
    <mergeCell ref="A77:F77"/>
    <mergeCell ref="A78:R78"/>
    <mergeCell ref="A80:F80"/>
    <mergeCell ref="G80:R80"/>
    <mergeCell ref="O4:P4"/>
    <mergeCell ref="A1:N1"/>
    <mergeCell ref="A2:N2"/>
    <mergeCell ref="A3:N3"/>
    <mergeCell ref="G4:N4"/>
    <mergeCell ref="A4:C5"/>
  </mergeCells>
  <printOptions/>
  <pageMargins left="0.5905511811023623" right="0.5905511811023623" top="0.3937007874015748" bottom="0.3937007874015748" header="0.31496062992125984" footer="0.31496062992125984"/>
  <pageSetup fitToHeight="30" fitToWidth="1" horizontalDpi="600" verticalDpi="600" orientation="portrait" paperSize="9" scale="5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pozdnyakov</dc:creator>
  <cp:keywords/>
  <dc:description/>
  <cp:lastModifiedBy>albert</cp:lastModifiedBy>
  <cp:lastPrinted>2013-09-24T11:24:12Z</cp:lastPrinted>
  <dcterms:created xsi:type="dcterms:W3CDTF">2009-12-25T07:48:01Z</dcterms:created>
  <dcterms:modified xsi:type="dcterms:W3CDTF">2013-09-24T11:26:37Z</dcterms:modified>
  <cp:category/>
  <cp:version/>
  <cp:contentType/>
  <cp:contentStatus/>
</cp:coreProperties>
</file>